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Carpeta de trabajo/2025/PORTAL DE TRANSPARENCIA/Junio 2025/"/>
    </mc:Choice>
  </mc:AlternateContent>
  <xr:revisionPtr revIDLastSave="0" documentId="8_{7779CE10-5F6E-4E9A-BEFF-69FCAFDE9724}" xr6:coauthVersionLast="47" xr6:coauthVersionMax="47" xr10:uidLastSave="{00000000-0000-0000-0000-000000000000}"/>
  <bookViews>
    <workbookView xWindow="-120" yWindow="-120" windowWidth="24240" windowHeight="13140" xr2:uid="{8F0E522D-E1C5-473F-A8AA-8C5CD6796174}"/>
  </bookViews>
  <sheets>
    <sheet name="PERSONAL FIJO" sheetId="1" r:id="rId1"/>
  </sheets>
  <definedNames>
    <definedName name="_xlnm._FilterDatabase" localSheetId="0" hidden="1">'PERSONAL FIJO'!$B$5:$PE$27</definedName>
    <definedName name="_xlnm.Print_Area" localSheetId="0">'PERSONAL FIJO'!$B$1:$O$33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O23" i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N24" i="1"/>
  <c r="O24" i="1" s="1"/>
  <c r="N25" i="1"/>
  <c r="O25" i="1" s="1"/>
  <c r="N26" i="1"/>
  <c r="O26" i="1" s="1"/>
  <c r="N6" i="1"/>
  <c r="O6" i="1" s="1"/>
  <c r="M27" i="1"/>
  <c r="L27" i="1"/>
  <c r="K27" i="1"/>
  <c r="J27" i="1"/>
  <c r="I27" i="1"/>
  <c r="O27" i="1" l="1"/>
  <c r="N27" i="1"/>
</calcChain>
</file>

<file path=xl/sharedStrings.xml><?xml version="1.0" encoding="utf-8"?>
<sst xmlns="http://schemas.openxmlformats.org/spreadsheetml/2006/main" count="106" uniqueCount="47">
  <si>
    <t>Oficina Gubernamental de Tecnologías de la Información y Comunicación</t>
  </si>
  <si>
    <t>No.</t>
  </si>
  <si>
    <t>NOMBRE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</si>
  <si>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</si>
  <si>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</si>
  <si>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</si>
  <si>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</si>
  <si>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</si>
  <si>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</si>
  <si>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</si>
  <si>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</si>
  <si>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</si>
  <si>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</si>
  <si>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>MASCULINO</t>
  </si>
  <si>
    <t>FEMENINO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</si>
  <si>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</si>
  <si>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</si>
  <si>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 xml:space="preserve">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</si>
  <si>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</si>
  <si>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</si>
  <si>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r>
      <t xml:space="preserve">                   Correspondiente al mes de Junio del</t>
    </r>
    <r>
      <rPr>
        <b/>
        <u/>
        <sz val="26"/>
        <color rgb="FF000000"/>
        <rFont val="Poppins"/>
      </rPr>
      <t xml:space="preserve"> 2025</t>
    </r>
  </si>
  <si>
    <t xml:space="preserve">                        Nómina de Sueldos - Empleados Carácter Eventual</t>
  </si>
  <si>
    <t>CARLO ALEJANDRO LINA TOME</t>
  </si>
  <si>
    <t>CRISTIAN NAVARRO PEREZ</t>
  </si>
  <si>
    <t>DARLYN RUBEN CONTRERAS PEREZ</t>
  </si>
  <si>
    <t>DIOVENY GARCIA CUEVAS</t>
  </si>
  <si>
    <t>GABRIEL ENMANUEL PINEDA FABIAN</t>
  </si>
  <si>
    <t>HASLIN CUEVAS LEBRON</t>
  </si>
  <si>
    <t>JOHAN ANTONIO MANCEBO LEBRON</t>
  </si>
  <si>
    <t>JOHN OMAILYN MARTE MORILLO</t>
  </si>
  <si>
    <t>JOHNLIZ DECENA NUÑEZ</t>
  </si>
  <si>
    <t>KEILIN BALBUENA OTAÑEZ</t>
  </si>
  <si>
    <t>LIANCA ESCARLETS BRETON RAMIREZ</t>
  </si>
  <si>
    <t>LUIS ARMANDO SANCHEZ</t>
  </si>
  <si>
    <t>MICHAEL MIGUEL PEREZ LAUREANO</t>
  </si>
  <si>
    <t>MIGUEL ANGEL ANDUJAR BREMON</t>
  </si>
  <si>
    <t>MOISES DAVID BATISTA BELTRE</t>
  </si>
  <si>
    <t>NELSON JAVIER HERNANDEZ LUNA</t>
  </si>
  <si>
    <t>OLIVER SEBASTIAN VASQUEZ VELOZ</t>
  </si>
  <si>
    <t>PEDRO AMIN DE LA ROSA SANTIAGO</t>
  </si>
  <si>
    <t>SARAY GONZALES PEÑA</t>
  </si>
  <si>
    <t>URPIRIO JUNIOR MORENO VARGAS</t>
  </si>
  <si>
    <t>YAERQUI DOMINGUEZ PEREYRA</t>
  </si>
  <si>
    <t xml:space="preserve">PASANTE </t>
  </si>
  <si>
    <t xml:space="preserve">CARÁCTER EVENTUAL </t>
  </si>
  <si>
    <t>FECHA DE INICIO</t>
  </si>
  <si>
    <t xml:space="preserve">FECHA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</si>
</sst>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&quot;RD$&quot;#,##0.00"/>
    <numFmt numFmtId="165" formatCode="#,##0.00000000000"/>
    <numFmt numFmtId="166" formatCode="[$-11C0A]#,##0.00;\-#,##0.00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sz val="10"/>
      <name val="Arial"/>
      <family val="2"/>
    </font>
    <font>
      <sz val="20"/>
      <name val="Poppins"/>
    </font>
    <font>
      <b/>
      <sz val="26"/>
      <color rgb="FF000000"/>
      <name val="Poppins"/>
    </font>
    <font>
      <b/>
      <u/>
      <sz val="26"/>
      <color rgb="FF000000"/>
      <name val="Poppins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43" fontId="2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0" fillId="4" borderId="1" xfId="0" applyFont="1" applyFill="1" applyBorder="1" applyAlignment="1">
      <alignment horizontal="right" vertical="center" wrapText="1"/>
    </xf>
    <xf numFmtId="166" fontId="19" fillId="0" borderId="0" xfId="0" applyNumberFormat="1" applyFont="1" applyAlignment="1">
      <alignment vertical="top" wrapText="1" readingOrder="1"/>
    </xf>
    <xf numFmtId="43" fontId="10" fillId="0" borderId="0" xfId="2" applyFont="1" applyAlignment="1">
      <alignment horizontal="right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1" fillId="0" borderId="0" xfId="0" applyNumberFormat="1" applyFont="1"/>
    <xf numFmtId="14" fontId="9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53B3E11A-7C9E-481E-B8CB-A866E2E4C041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81DBBE2-7C9D-404F-B61E-14C1DBB5152B}"/>
  </tableStyles>
  <colors>
    <mruColors>
      <color rgb="FFFF99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79374</xdr:colOff>
      <xdr:row>0</xdr:row>
      <xdr:rowOff>0</xdr:rowOff>
    </xdr:from>
    <xdr:ext cx="4683126" cy="1878014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2624" y="0"/>
          <a:ext cx="4683126" cy="187801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P44"/>
  <sheetViews>
    <sheetView tabSelected="1" zoomScale="30" zoomScaleNormal="30" zoomScaleSheetLayoutView="30" workbookViewId="0">
      <pane ySplit="5" topLeftCell="A6" activePane="bottomLeft" state="frozen"/>
      <selection pane="bottomLeft" activeCell="D12" sqref="D12"/>
    </sheetView>
  </sheetViews>
  <sheetFormatPr baseColWidth="10" defaultColWidth="9.140625" defaultRowHeight="21.75" x14ac:dyDescent="0.6"/>
  <cols>
    <col min="1" max="1" width="9.140625" style="1" customWidth="1"/>
    <col min="2" max="2" width="18.140625" style="3" customWidth="1"/>
    <col min="3" max="3" width="70.5703125" style="30" customWidth="1"/>
    <col min="4" max="4" width="95.85546875" style="4" bestFit="1" customWidth="1"/>
    <col min="5" max="5" width="60.5703125" style="3" bestFit="1" customWidth="1"/>
    <col min="6" max="8" width="46.42578125" style="3" customWidth="1"/>
    <col min="9" max="9" width="53.85546875" style="3" customWidth="1"/>
    <col min="10" max="10" width="45.140625" style="5" customWidth="1"/>
    <col min="11" max="11" width="45.140625" style="3" customWidth="1"/>
    <col min="12" max="12" width="54.7109375" style="3" customWidth="1"/>
    <col min="13" max="13" width="44.42578125" style="5" customWidth="1"/>
    <col min="14" max="14" width="49.140625" style="3" customWidth="1"/>
    <col min="15" max="15" width="63.28515625" style="3" customWidth="1"/>
    <col min="16" max="16384" width="9.140625" style="1"/>
  </cols>
  <sheetData>
    <row r="2" spans="2:15" s="14" customFormat="1" ht="61.5" x14ac:dyDescent="0.9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2:15" s="14" customFormat="1" ht="61.5" x14ac:dyDescent="0.9">
      <c r="B3" s="48" t="s">
        <v>21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s="14" customFormat="1" ht="61.5" x14ac:dyDescent="0.9">
      <c r="B4" s="49" t="s">
        <v>20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2:15" s="2" customFormat="1" ht="101.25" customHeight="1" x14ac:dyDescent="0.25">
      <c r="B5" s="15" t="s">
        <v>1</v>
      </c>
      <c r="C5" s="16" t="s">
        <v>2</v>
      </c>
      <c r="D5" s="16" t="s">
        <v>3</v>
      </c>
      <c r="E5" s="16" t="s">
        <v>4</v>
      </c>
      <c r="F5" s="15" t="s">
        <v>5</v>
      </c>
      <c r="G5" s="15" t="s">
        <v>45</v>
      </c>
      <c r="H5" s="15" t="s">
        <v>46</v>
      </c>
      <c r="I5" s="15" t="s">
        <v>6</v>
      </c>
      <c r="J5" s="15" t="s">
        <v>7</v>
      </c>
      <c r="K5" s="15" t="s">
        <v>8</v>
      </c>
      <c r="L5" s="15" t="s">
        <v>9</v>
      </c>
      <c r="M5" s="15" t="s">
        <v>10</v>
      </c>
      <c r="N5" s="15" t="s">
        <v>11</v>
      </c>
      <c r="O5" s="15" t="s">
        <v>12</v>
      </c>
    </row>
    <row r="6" spans="2:15" s="43" customFormat="1" ht="120.75" customHeight="1" x14ac:dyDescent="0.25">
      <c r="B6" s="34">
        <v>1</v>
      </c>
      <c r="C6" s="41" t="s">
        <v>22</v>
      </c>
      <c r="D6" s="34" t="s">
        <v>43</v>
      </c>
      <c r="E6" s="34" t="s">
        <v>44</v>
      </c>
      <c r="F6" s="34" t="s">
        <v>13</v>
      </c>
      <c r="G6" s="45">
        <v>45778</v>
      </c>
      <c r="H6" s="45">
        <v>45870</v>
      </c>
      <c r="I6" s="42">
        <v>21182</v>
      </c>
      <c r="J6" s="42">
        <v>607.91999999999996</v>
      </c>
      <c r="K6" s="42">
        <v>0</v>
      </c>
      <c r="L6" s="42">
        <v>643.92999999999995</v>
      </c>
      <c r="M6" s="42">
        <v>25</v>
      </c>
      <c r="N6" s="42">
        <f t="shared" ref="N6:N26" si="0">J6+K6+L6+M6</f>
        <v>1276.8499999999999</v>
      </c>
      <c r="O6" s="42">
        <f>I6-N6</f>
        <v>19905.150000000001</v>
      </c>
    </row>
    <row r="7" spans="2:15" s="43" customFormat="1" ht="120.75" customHeight="1" x14ac:dyDescent="0.25">
      <c r="B7" s="34">
        <v>2</v>
      </c>
      <c r="C7" s="41" t="s">
        <v>23</v>
      </c>
      <c r="D7" s="34" t="s">
        <v>43</v>
      </c>
      <c r="E7" s="34" t="s">
        <v>44</v>
      </c>
      <c r="F7" s="34" t="s">
        <v>13</v>
      </c>
      <c r="G7" s="45">
        <v>45778</v>
      </c>
      <c r="H7" s="45">
        <v>45870</v>
      </c>
      <c r="I7" s="42">
        <v>21182</v>
      </c>
      <c r="J7" s="42">
        <v>607.91999999999996</v>
      </c>
      <c r="K7" s="42">
        <v>0</v>
      </c>
      <c r="L7" s="42">
        <v>643.92999999999995</v>
      </c>
      <c r="M7" s="42">
        <v>25</v>
      </c>
      <c r="N7" s="42">
        <f t="shared" si="0"/>
        <v>1276.8499999999999</v>
      </c>
      <c r="O7" s="42">
        <f t="shared" ref="O7:O26" si="1">I7-N7</f>
        <v>19905.150000000001</v>
      </c>
    </row>
    <row r="8" spans="2:15" s="43" customFormat="1" ht="120.75" customHeight="1" x14ac:dyDescent="0.25">
      <c r="B8" s="34">
        <v>3</v>
      </c>
      <c r="C8" s="41" t="s">
        <v>24</v>
      </c>
      <c r="D8" s="34" t="s">
        <v>43</v>
      </c>
      <c r="E8" s="34" t="s">
        <v>44</v>
      </c>
      <c r="F8" s="34" t="s">
        <v>13</v>
      </c>
      <c r="G8" s="45">
        <v>45778</v>
      </c>
      <c r="H8" s="45">
        <v>45870</v>
      </c>
      <c r="I8" s="42">
        <v>21182</v>
      </c>
      <c r="J8" s="42">
        <v>607.91999999999996</v>
      </c>
      <c r="K8" s="42">
        <v>0</v>
      </c>
      <c r="L8" s="42">
        <v>643.92999999999995</v>
      </c>
      <c r="M8" s="42">
        <v>25</v>
      </c>
      <c r="N8" s="42">
        <f t="shared" si="0"/>
        <v>1276.8499999999999</v>
      </c>
      <c r="O8" s="42">
        <f t="shared" si="1"/>
        <v>19905.150000000001</v>
      </c>
    </row>
    <row r="9" spans="2:15" s="43" customFormat="1" ht="120.75" customHeight="1" x14ac:dyDescent="0.25">
      <c r="B9" s="34">
        <v>4</v>
      </c>
      <c r="C9" s="41" t="s">
        <v>25</v>
      </c>
      <c r="D9" s="34" t="s">
        <v>43</v>
      </c>
      <c r="E9" s="34" t="s">
        <v>44</v>
      </c>
      <c r="F9" s="34" t="s">
        <v>14</v>
      </c>
      <c r="G9" s="45">
        <v>45778</v>
      </c>
      <c r="H9" s="45">
        <v>45870</v>
      </c>
      <c r="I9" s="42">
        <v>21182</v>
      </c>
      <c r="J9" s="42">
        <v>607.91999999999996</v>
      </c>
      <c r="K9" s="42">
        <v>0</v>
      </c>
      <c r="L9" s="42">
        <v>643.92999999999995</v>
      </c>
      <c r="M9" s="42">
        <v>25</v>
      </c>
      <c r="N9" s="42">
        <f t="shared" si="0"/>
        <v>1276.8499999999999</v>
      </c>
      <c r="O9" s="42">
        <f t="shared" si="1"/>
        <v>19905.150000000001</v>
      </c>
    </row>
    <row r="10" spans="2:15" s="43" customFormat="1" ht="120.75" customHeight="1" x14ac:dyDescent="0.25">
      <c r="B10" s="34">
        <v>5</v>
      </c>
      <c r="C10" s="41" t="s">
        <v>26</v>
      </c>
      <c r="D10" s="34" t="s">
        <v>43</v>
      </c>
      <c r="E10" s="34" t="s">
        <v>44</v>
      </c>
      <c r="F10" s="34" t="s">
        <v>13</v>
      </c>
      <c r="G10" s="45">
        <v>45778</v>
      </c>
      <c r="H10" s="45">
        <v>45870</v>
      </c>
      <c r="I10" s="42">
        <v>21182</v>
      </c>
      <c r="J10" s="42">
        <v>607.91999999999996</v>
      </c>
      <c r="K10" s="42">
        <v>0</v>
      </c>
      <c r="L10" s="42">
        <v>643.92999999999995</v>
      </c>
      <c r="M10" s="42">
        <v>25</v>
      </c>
      <c r="N10" s="42">
        <f t="shared" si="0"/>
        <v>1276.8499999999999</v>
      </c>
      <c r="O10" s="42">
        <f t="shared" si="1"/>
        <v>19905.150000000001</v>
      </c>
    </row>
    <row r="11" spans="2:15" s="43" customFormat="1" ht="120.75" customHeight="1" x14ac:dyDescent="0.25">
      <c r="B11" s="34">
        <v>6</v>
      </c>
      <c r="C11" s="41" t="s">
        <v>27</v>
      </c>
      <c r="D11" s="34" t="s">
        <v>43</v>
      </c>
      <c r="E11" s="34" t="s">
        <v>44</v>
      </c>
      <c r="F11" s="34" t="s">
        <v>13</v>
      </c>
      <c r="G11" s="45">
        <v>45778</v>
      </c>
      <c r="H11" s="45">
        <v>45870</v>
      </c>
      <c r="I11" s="42">
        <v>21182</v>
      </c>
      <c r="J11" s="42">
        <v>607.91999999999996</v>
      </c>
      <c r="K11" s="42">
        <v>0</v>
      </c>
      <c r="L11" s="42">
        <v>643.92999999999995</v>
      </c>
      <c r="M11" s="42">
        <v>25</v>
      </c>
      <c r="N11" s="42">
        <f t="shared" si="0"/>
        <v>1276.8499999999999</v>
      </c>
      <c r="O11" s="42">
        <f t="shared" si="1"/>
        <v>19905.150000000001</v>
      </c>
    </row>
    <row r="12" spans="2:15" s="43" customFormat="1" ht="120.75" customHeight="1" x14ac:dyDescent="0.25">
      <c r="B12" s="34">
        <v>7</v>
      </c>
      <c r="C12" s="41" t="s">
        <v>28</v>
      </c>
      <c r="D12" s="34" t="s">
        <v>43</v>
      </c>
      <c r="E12" s="34" t="s">
        <v>44</v>
      </c>
      <c r="F12" s="34" t="s">
        <v>13</v>
      </c>
      <c r="G12" s="45">
        <v>45778</v>
      </c>
      <c r="H12" s="45">
        <v>45870</v>
      </c>
      <c r="I12" s="42">
        <v>21182</v>
      </c>
      <c r="J12" s="42">
        <v>607.91999999999996</v>
      </c>
      <c r="K12" s="42">
        <v>0</v>
      </c>
      <c r="L12" s="42">
        <v>643.92999999999995</v>
      </c>
      <c r="M12" s="42">
        <v>25</v>
      </c>
      <c r="N12" s="42">
        <f t="shared" si="0"/>
        <v>1276.8499999999999</v>
      </c>
      <c r="O12" s="42">
        <f t="shared" si="1"/>
        <v>19905.150000000001</v>
      </c>
    </row>
    <row r="13" spans="2:15" s="43" customFormat="1" ht="120.75" customHeight="1" x14ac:dyDescent="0.25">
      <c r="B13" s="34">
        <v>8</v>
      </c>
      <c r="C13" s="41" t="s">
        <v>29</v>
      </c>
      <c r="D13" s="34" t="s">
        <v>43</v>
      </c>
      <c r="E13" s="34" t="s">
        <v>44</v>
      </c>
      <c r="F13" s="34" t="s">
        <v>13</v>
      </c>
      <c r="G13" s="45">
        <v>45778</v>
      </c>
      <c r="H13" s="45">
        <v>45870</v>
      </c>
      <c r="I13" s="42">
        <v>21182</v>
      </c>
      <c r="J13" s="42">
        <v>607.91999999999996</v>
      </c>
      <c r="K13" s="42">
        <v>0</v>
      </c>
      <c r="L13" s="42">
        <v>643.92999999999995</v>
      </c>
      <c r="M13" s="42">
        <v>25</v>
      </c>
      <c r="N13" s="42">
        <f t="shared" si="0"/>
        <v>1276.8499999999999</v>
      </c>
      <c r="O13" s="42">
        <f t="shared" si="1"/>
        <v>19905.150000000001</v>
      </c>
    </row>
    <row r="14" spans="2:15" s="43" customFormat="1" ht="120.75" customHeight="1" x14ac:dyDescent="0.25">
      <c r="B14" s="34">
        <v>9</v>
      </c>
      <c r="C14" s="41" t="s">
        <v>30</v>
      </c>
      <c r="D14" s="34" t="s">
        <v>43</v>
      </c>
      <c r="E14" s="34" t="s">
        <v>44</v>
      </c>
      <c r="F14" s="34" t="s">
        <v>13</v>
      </c>
      <c r="G14" s="45">
        <v>45778</v>
      </c>
      <c r="H14" s="45">
        <v>45870</v>
      </c>
      <c r="I14" s="42">
        <v>21182</v>
      </c>
      <c r="J14" s="42">
        <v>607.91999999999996</v>
      </c>
      <c r="K14" s="42">
        <v>0</v>
      </c>
      <c r="L14" s="42">
        <v>643.92999999999995</v>
      </c>
      <c r="M14" s="42">
        <v>25</v>
      </c>
      <c r="N14" s="42">
        <f t="shared" si="0"/>
        <v>1276.8499999999999</v>
      </c>
      <c r="O14" s="42">
        <f t="shared" si="1"/>
        <v>19905.150000000001</v>
      </c>
    </row>
    <row r="15" spans="2:15" s="43" customFormat="1" ht="120.75" customHeight="1" x14ac:dyDescent="0.25">
      <c r="B15" s="34">
        <v>10</v>
      </c>
      <c r="C15" s="41" t="s">
        <v>31</v>
      </c>
      <c r="D15" s="34" t="s">
        <v>43</v>
      </c>
      <c r="E15" s="34" t="s">
        <v>44</v>
      </c>
      <c r="F15" s="34" t="s">
        <v>13</v>
      </c>
      <c r="G15" s="45">
        <v>45778</v>
      </c>
      <c r="H15" s="45">
        <v>45870</v>
      </c>
      <c r="I15" s="42">
        <v>21182</v>
      </c>
      <c r="J15" s="42">
        <v>607.91999999999996</v>
      </c>
      <c r="K15" s="42">
        <v>0</v>
      </c>
      <c r="L15" s="42">
        <v>643.92999999999995</v>
      </c>
      <c r="M15" s="42">
        <v>25</v>
      </c>
      <c r="N15" s="42">
        <f t="shared" si="0"/>
        <v>1276.8499999999999</v>
      </c>
      <c r="O15" s="42">
        <f t="shared" si="1"/>
        <v>19905.150000000001</v>
      </c>
    </row>
    <row r="16" spans="2:15" s="43" customFormat="1" ht="120.75" customHeight="1" x14ac:dyDescent="0.25">
      <c r="B16" s="34">
        <v>11</v>
      </c>
      <c r="C16" s="41" t="s">
        <v>32</v>
      </c>
      <c r="D16" s="34" t="s">
        <v>43</v>
      </c>
      <c r="E16" s="34" t="s">
        <v>44</v>
      </c>
      <c r="F16" s="34" t="s">
        <v>14</v>
      </c>
      <c r="G16" s="45">
        <v>45778</v>
      </c>
      <c r="H16" s="45">
        <v>45870</v>
      </c>
      <c r="I16" s="42">
        <v>21182</v>
      </c>
      <c r="J16" s="42">
        <v>607.91999999999996</v>
      </c>
      <c r="K16" s="42">
        <v>0</v>
      </c>
      <c r="L16" s="42">
        <v>643.92999999999995</v>
      </c>
      <c r="M16" s="42">
        <v>25</v>
      </c>
      <c r="N16" s="42">
        <f t="shared" si="0"/>
        <v>1276.8499999999999</v>
      </c>
      <c r="O16" s="42">
        <f t="shared" si="1"/>
        <v>19905.150000000001</v>
      </c>
    </row>
    <row r="17" spans="2:16" s="43" customFormat="1" ht="120.75" customHeight="1" x14ac:dyDescent="0.25">
      <c r="B17" s="34">
        <v>12</v>
      </c>
      <c r="C17" s="41" t="s">
        <v>33</v>
      </c>
      <c r="D17" s="34" t="s">
        <v>43</v>
      </c>
      <c r="E17" s="34" t="s">
        <v>44</v>
      </c>
      <c r="F17" s="34" t="s">
        <v>13</v>
      </c>
      <c r="G17" s="45">
        <v>45778</v>
      </c>
      <c r="H17" s="45">
        <v>45870</v>
      </c>
      <c r="I17" s="42">
        <v>21182</v>
      </c>
      <c r="J17" s="42">
        <v>607.91999999999996</v>
      </c>
      <c r="K17" s="42">
        <v>0</v>
      </c>
      <c r="L17" s="42">
        <v>643.92999999999995</v>
      </c>
      <c r="M17" s="42">
        <v>25</v>
      </c>
      <c r="N17" s="42">
        <f t="shared" si="0"/>
        <v>1276.8499999999999</v>
      </c>
      <c r="O17" s="42">
        <f t="shared" si="1"/>
        <v>19905.150000000001</v>
      </c>
    </row>
    <row r="18" spans="2:16" s="43" customFormat="1" ht="120.75" customHeight="1" x14ac:dyDescent="0.25">
      <c r="B18" s="34">
        <v>13</v>
      </c>
      <c r="C18" s="41" t="s">
        <v>34</v>
      </c>
      <c r="D18" s="34" t="s">
        <v>43</v>
      </c>
      <c r="E18" s="34" t="s">
        <v>44</v>
      </c>
      <c r="F18" s="34" t="s">
        <v>13</v>
      </c>
      <c r="G18" s="45">
        <v>45778</v>
      </c>
      <c r="H18" s="45">
        <v>45870</v>
      </c>
      <c r="I18" s="42">
        <v>21182</v>
      </c>
      <c r="J18" s="42">
        <v>607.91999999999996</v>
      </c>
      <c r="K18" s="42">
        <v>0</v>
      </c>
      <c r="L18" s="42">
        <v>643.92999999999995</v>
      </c>
      <c r="M18" s="42">
        <v>25</v>
      </c>
      <c r="N18" s="42">
        <f t="shared" si="0"/>
        <v>1276.8499999999999</v>
      </c>
      <c r="O18" s="42">
        <f t="shared" si="1"/>
        <v>19905.150000000001</v>
      </c>
    </row>
    <row r="19" spans="2:16" s="43" customFormat="1" ht="120.75" customHeight="1" x14ac:dyDescent="0.25">
      <c r="B19" s="34">
        <v>14</v>
      </c>
      <c r="C19" s="41" t="s">
        <v>35</v>
      </c>
      <c r="D19" s="34" t="s">
        <v>43</v>
      </c>
      <c r="E19" s="34" t="s">
        <v>44</v>
      </c>
      <c r="F19" s="34" t="s">
        <v>13</v>
      </c>
      <c r="G19" s="45">
        <v>45778</v>
      </c>
      <c r="H19" s="45">
        <v>45870</v>
      </c>
      <c r="I19" s="42">
        <v>21182</v>
      </c>
      <c r="J19" s="42">
        <v>607.91999999999996</v>
      </c>
      <c r="K19" s="42">
        <v>0</v>
      </c>
      <c r="L19" s="42">
        <v>643.92999999999995</v>
      </c>
      <c r="M19" s="42">
        <v>25</v>
      </c>
      <c r="N19" s="42">
        <f t="shared" si="0"/>
        <v>1276.8499999999999</v>
      </c>
      <c r="O19" s="42">
        <f t="shared" si="1"/>
        <v>19905.150000000001</v>
      </c>
    </row>
    <row r="20" spans="2:16" s="43" customFormat="1" ht="120.75" customHeight="1" x14ac:dyDescent="0.25">
      <c r="B20" s="34">
        <v>15</v>
      </c>
      <c r="C20" s="41" t="s">
        <v>36</v>
      </c>
      <c r="D20" s="34" t="s">
        <v>43</v>
      </c>
      <c r="E20" s="34" t="s">
        <v>44</v>
      </c>
      <c r="F20" s="34" t="s">
        <v>13</v>
      </c>
      <c r="G20" s="45">
        <v>45778</v>
      </c>
      <c r="H20" s="45">
        <v>45870</v>
      </c>
      <c r="I20" s="42">
        <v>21182</v>
      </c>
      <c r="J20" s="42">
        <v>607.91999999999996</v>
      </c>
      <c r="K20" s="42">
        <v>0</v>
      </c>
      <c r="L20" s="42">
        <v>643.92999999999995</v>
      </c>
      <c r="M20" s="42">
        <v>25</v>
      </c>
      <c r="N20" s="42">
        <f t="shared" si="0"/>
        <v>1276.8499999999999</v>
      </c>
      <c r="O20" s="42">
        <f t="shared" si="1"/>
        <v>19905.150000000001</v>
      </c>
    </row>
    <row r="21" spans="2:16" s="43" customFormat="1" ht="120.75" customHeight="1" x14ac:dyDescent="0.25">
      <c r="B21" s="34">
        <v>16</v>
      </c>
      <c r="C21" s="41" t="s">
        <v>37</v>
      </c>
      <c r="D21" s="34" t="s">
        <v>43</v>
      </c>
      <c r="E21" s="34" t="s">
        <v>44</v>
      </c>
      <c r="F21" s="34" t="s">
        <v>13</v>
      </c>
      <c r="G21" s="45">
        <v>45778</v>
      </c>
      <c r="H21" s="45">
        <v>45870</v>
      </c>
      <c r="I21" s="42">
        <v>21182</v>
      </c>
      <c r="J21" s="42">
        <v>607.91999999999996</v>
      </c>
      <c r="K21" s="42">
        <v>0</v>
      </c>
      <c r="L21" s="42">
        <v>643.92999999999995</v>
      </c>
      <c r="M21" s="42">
        <v>25</v>
      </c>
      <c r="N21" s="42">
        <f t="shared" si="0"/>
        <v>1276.8499999999999</v>
      </c>
      <c r="O21" s="42">
        <f t="shared" si="1"/>
        <v>19905.150000000001</v>
      </c>
    </row>
    <row r="22" spans="2:16" s="43" customFormat="1" ht="120.75" customHeight="1" x14ac:dyDescent="0.25">
      <c r="B22" s="34">
        <v>17</v>
      </c>
      <c r="C22" s="41" t="s">
        <v>38</v>
      </c>
      <c r="D22" s="34" t="s">
        <v>43</v>
      </c>
      <c r="E22" s="34" t="s">
        <v>44</v>
      </c>
      <c r="F22" s="34" t="s">
        <v>13</v>
      </c>
      <c r="G22" s="45">
        <v>45778</v>
      </c>
      <c r="H22" s="45">
        <v>45870</v>
      </c>
      <c r="I22" s="42">
        <v>21182</v>
      </c>
      <c r="J22" s="42">
        <v>607.91999999999996</v>
      </c>
      <c r="K22" s="42">
        <v>0</v>
      </c>
      <c r="L22" s="42">
        <v>643.92999999999995</v>
      </c>
      <c r="M22" s="42">
        <v>25</v>
      </c>
      <c r="N22" s="42">
        <f t="shared" si="0"/>
        <v>1276.8499999999999</v>
      </c>
      <c r="O22" s="42">
        <f t="shared" si="1"/>
        <v>19905.150000000001</v>
      </c>
    </row>
    <row r="23" spans="2:16" s="43" customFormat="1" ht="120.75" customHeight="1" x14ac:dyDescent="0.25">
      <c r="B23" s="34">
        <v>18</v>
      </c>
      <c r="C23" s="41" t="s">
        <v>39</v>
      </c>
      <c r="D23" s="34" t="s">
        <v>43</v>
      </c>
      <c r="E23" s="34" t="s">
        <v>44</v>
      </c>
      <c r="F23" s="34" t="s">
        <v>13</v>
      </c>
      <c r="G23" s="45">
        <v>45778</v>
      </c>
      <c r="H23" s="45">
        <v>45870</v>
      </c>
      <c r="I23" s="42">
        <v>21182</v>
      </c>
      <c r="J23" s="42">
        <v>607.91999999999996</v>
      </c>
      <c r="K23" s="42">
        <v>0</v>
      </c>
      <c r="L23" s="42">
        <v>643.92999999999995</v>
      </c>
      <c r="M23" s="42">
        <v>25</v>
      </c>
      <c r="N23" s="42">
        <f t="shared" si="0"/>
        <v>1276.8499999999999</v>
      </c>
      <c r="O23" s="42">
        <f t="shared" si="1"/>
        <v>19905.150000000001</v>
      </c>
    </row>
    <row r="24" spans="2:16" s="43" customFormat="1" ht="120.75" customHeight="1" x14ac:dyDescent="0.25">
      <c r="B24" s="34">
        <v>19</v>
      </c>
      <c r="C24" s="41" t="s">
        <v>40</v>
      </c>
      <c r="D24" s="34" t="s">
        <v>43</v>
      </c>
      <c r="E24" s="34" t="s">
        <v>44</v>
      </c>
      <c r="F24" s="34" t="s">
        <v>14</v>
      </c>
      <c r="G24" s="45">
        <v>45778</v>
      </c>
      <c r="H24" s="45">
        <v>45870</v>
      </c>
      <c r="I24" s="42">
        <v>21182</v>
      </c>
      <c r="J24" s="42">
        <v>607.91999999999996</v>
      </c>
      <c r="K24" s="42">
        <v>0</v>
      </c>
      <c r="L24" s="42">
        <v>643.92999999999995</v>
      </c>
      <c r="M24" s="42">
        <v>25</v>
      </c>
      <c r="N24" s="42">
        <f t="shared" si="0"/>
        <v>1276.8499999999999</v>
      </c>
      <c r="O24" s="42">
        <f t="shared" si="1"/>
        <v>19905.150000000001</v>
      </c>
    </row>
    <row r="25" spans="2:16" s="43" customFormat="1" ht="120.75" customHeight="1" x14ac:dyDescent="0.25">
      <c r="B25" s="34">
        <v>20</v>
      </c>
      <c r="C25" s="41" t="s">
        <v>41</v>
      </c>
      <c r="D25" s="34" t="s">
        <v>43</v>
      </c>
      <c r="E25" s="34" t="s">
        <v>44</v>
      </c>
      <c r="F25" s="34" t="s">
        <v>13</v>
      </c>
      <c r="G25" s="45">
        <v>45778</v>
      </c>
      <c r="H25" s="45">
        <v>45870</v>
      </c>
      <c r="I25" s="42">
        <v>21182</v>
      </c>
      <c r="J25" s="42">
        <v>607.91999999999996</v>
      </c>
      <c r="K25" s="42">
        <v>0</v>
      </c>
      <c r="L25" s="42">
        <v>643.92999999999995</v>
      </c>
      <c r="M25" s="42">
        <v>25</v>
      </c>
      <c r="N25" s="42">
        <f t="shared" si="0"/>
        <v>1276.8499999999999</v>
      </c>
      <c r="O25" s="42">
        <f t="shared" si="1"/>
        <v>19905.150000000001</v>
      </c>
    </row>
    <row r="26" spans="2:16" s="43" customFormat="1" ht="120.75" customHeight="1" x14ac:dyDescent="0.25">
      <c r="B26" s="34">
        <v>21</v>
      </c>
      <c r="C26" s="41" t="s">
        <v>42</v>
      </c>
      <c r="D26" s="34" t="s">
        <v>43</v>
      </c>
      <c r="E26" s="34" t="s">
        <v>44</v>
      </c>
      <c r="F26" s="34" t="s">
        <v>13</v>
      </c>
      <c r="G26" s="45">
        <v>45778</v>
      </c>
      <c r="H26" s="45">
        <v>45870</v>
      </c>
      <c r="I26" s="42">
        <v>21182</v>
      </c>
      <c r="J26" s="42">
        <v>607.91999999999996</v>
      </c>
      <c r="K26" s="42">
        <v>0</v>
      </c>
      <c r="L26" s="42">
        <v>643.92999999999995</v>
      </c>
      <c r="M26" s="42">
        <v>25</v>
      </c>
      <c r="N26" s="42">
        <f t="shared" si="0"/>
        <v>1276.8499999999999</v>
      </c>
      <c r="O26" s="42">
        <f t="shared" si="1"/>
        <v>19905.150000000001</v>
      </c>
    </row>
    <row r="27" spans="2:16" s="27" customFormat="1" ht="58.5" customHeight="1" x14ac:dyDescent="0.25">
      <c r="B27" s="34"/>
      <c r="C27" s="37"/>
      <c r="D27" s="37"/>
      <c r="E27" s="40"/>
      <c r="F27" s="37"/>
      <c r="G27" s="37"/>
      <c r="H27" s="37"/>
      <c r="I27" s="35">
        <f t="shared" ref="I27:O27" si="2">SUM(I6:I26)</f>
        <v>444822</v>
      </c>
      <c r="J27" s="35">
        <f t="shared" si="2"/>
        <v>12766.32</v>
      </c>
      <c r="K27" s="35">
        <f t="shared" si="2"/>
        <v>0</v>
      </c>
      <c r="L27" s="35">
        <f t="shared" si="2"/>
        <v>13522.530000000002</v>
      </c>
      <c r="M27" s="35">
        <f t="shared" si="2"/>
        <v>525</v>
      </c>
      <c r="N27" s="35">
        <f t="shared" si="2"/>
        <v>26813.849999999991</v>
      </c>
      <c r="O27" s="35">
        <f t="shared" si="2"/>
        <v>418008.15000000014</v>
      </c>
    </row>
    <row r="28" spans="2:16" s="27" customFormat="1" ht="116.25" customHeight="1" x14ac:dyDescent="0.5">
      <c r="B28" s="29"/>
      <c r="C28" s="29"/>
      <c r="D28" s="29"/>
      <c r="E28" s="24"/>
      <c r="F28" s="29"/>
      <c r="G28" s="29"/>
      <c r="H28" s="29"/>
      <c r="I28" s="44"/>
      <c r="J28" s="39"/>
      <c r="K28" s="39"/>
      <c r="L28" s="39"/>
      <c r="M28" s="39"/>
      <c r="N28" s="39"/>
      <c r="O28" s="39"/>
      <c r="P28" s="38"/>
    </row>
    <row r="29" spans="2:16" ht="51.75" customHeight="1" x14ac:dyDescent="1.25">
      <c r="B29" s="36" t="s">
        <v>15</v>
      </c>
      <c r="C29" s="31"/>
      <c r="D29" s="18"/>
      <c r="I29" s="44"/>
      <c r="J29" s="39"/>
      <c r="K29" s="39"/>
      <c r="L29" s="39"/>
      <c r="M29" s="39"/>
      <c r="N29" s="39"/>
      <c r="O29" s="39"/>
    </row>
    <row r="30" spans="2:16" ht="51.75" customHeight="1" x14ac:dyDescent="1.25">
      <c r="B30" s="36" t="s">
        <v>16</v>
      </c>
      <c r="C30" s="31"/>
      <c r="D30" s="18"/>
      <c r="E30" s="17" t="s">
        <v>17</v>
      </c>
      <c r="F30" s="22"/>
      <c r="G30" s="22"/>
      <c r="H30" s="22"/>
      <c r="I30" s="44"/>
      <c r="J30" s="39"/>
      <c r="K30" s="39"/>
      <c r="L30" s="39"/>
      <c r="M30" s="39"/>
      <c r="N30" s="39"/>
      <c r="O30" s="39"/>
    </row>
    <row r="31" spans="2:16" ht="51.75" customHeight="1" x14ac:dyDescent="1.25">
      <c r="B31" s="36" t="s">
        <v>18</v>
      </c>
      <c r="C31" s="31"/>
      <c r="D31" s="18"/>
      <c r="E31" s="17"/>
      <c r="F31" s="23"/>
      <c r="G31" s="23"/>
      <c r="H31" s="23"/>
      <c r="I31" s="44"/>
      <c r="J31" s="39"/>
      <c r="K31" s="39"/>
      <c r="L31" s="39"/>
      <c r="M31" s="39"/>
      <c r="N31" s="39"/>
      <c r="O31" s="39"/>
    </row>
    <row r="32" spans="2:16" ht="51.75" customHeight="1" x14ac:dyDescent="1.25">
      <c r="B32" s="36" t="s">
        <v>19</v>
      </c>
      <c r="C32" s="31"/>
      <c r="D32" s="18"/>
      <c r="E32" s="17"/>
      <c r="F32" s="23"/>
      <c r="G32" s="23"/>
      <c r="H32" s="23"/>
      <c r="I32" s="39"/>
      <c r="J32" s="39"/>
      <c r="K32" s="39"/>
      <c r="L32" s="39"/>
      <c r="M32" s="39"/>
      <c r="N32" s="39"/>
      <c r="O32" s="39"/>
    </row>
    <row r="33" spans="2:15" ht="51.75" customHeight="1" x14ac:dyDescent="1.25">
      <c r="B33" s="28"/>
      <c r="C33" s="31"/>
      <c r="D33" s="18"/>
      <c r="E33" s="17"/>
      <c r="F33" s="23"/>
      <c r="G33" s="23"/>
      <c r="H33" s="23"/>
      <c r="I33" s="39"/>
      <c r="J33" s="39"/>
      <c r="K33" s="39"/>
      <c r="L33" s="39"/>
      <c r="M33" s="39"/>
      <c r="N33" s="39"/>
      <c r="O33" s="39"/>
    </row>
    <row r="34" spans="2:15" ht="51.75" customHeight="1" x14ac:dyDescent="1.25">
      <c r="B34" s="28"/>
      <c r="C34" s="31"/>
      <c r="D34" s="18"/>
      <c r="E34" s="17"/>
      <c r="F34" s="23"/>
      <c r="G34" s="23"/>
      <c r="H34" s="23"/>
      <c r="I34" s="39"/>
      <c r="J34" s="39"/>
      <c r="K34" s="39"/>
      <c r="L34" s="39"/>
      <c r="M34" s="39"/>
      <c r="N34" s="39"/>
      <c r="O34" s="39"/>
    </row>
    <row r="35" spans="2:15" ht="88.5" customHeight="1" x14ac:dyDescent="1.25">
      <c r="B35" s="17"/>
      <c r="C35" s="31"/>
      <c r="D35" s="18"/>
      <c r="E35" s="17"/>
      <c r="F35" s="23"/>
      <c r="G35" s="23"/>
      <c r="H35" s="23"/>
      <c r="I35" s="39"/>
      <c r="J35" s="39"/>
      <c r="K35" s="39"/>
      <c r="L35" s="39"/>
      <c r="M35" s="39"/>
      <c r="N35" s="39"/>
      <c r="O35" s="39"/>
    </row>
    <row r="36" spans="2:15" ht="88.5" customHeight="1" x14ac:dyDescent="1.25">
      <c r="B36" s="17"/>
      <c r="C36" s="31"/>
      <c r="D36" s="18"/>
      <c r="E36" s="17"/>
      <c r="F36" s="23"/>
      <c r="G36" s="23"/>
      <c r="H36" s="23"/>
      <c r="I36" s="25"/>
      <c r="J36" s="25"/>
      <c r="K36" s="25"/>
      <c r="L36" s="25"/>
      <c r="M36" s="25"/>
      <c r="N36" s="25"/>
      <c r="O36" s="25"/>
    </row>
    <row r="37" spans="2:15" ht="186" customHeight="1" x14ac:dyDescent="1.25">
      <c r="B37" s="17"/>
      <c r="C37" s="26"/>
      <c r="D37" s="20"/>
      <c r="E37" s="19"/>
      <c r="F37" s="24"/>
      <c r="G37" s="24"/>
      <c r="H37" s="24"/>
      <c r="I37" s="46"/>
      <c r="J37" s="46"/>
      <c r="K37" s="6"/>
      <c r="L37" s="8"/>
      <c r="M37" s="13"/>
    </row>
    <row r="38" spans="2:15" ht="27.75" customHeight="1" x14ac:dyDescent="0.85">
      <c r="B38" s="6"/>
      <c r="C38" s="32"/>
      <c r="D38" s="11"/>
      <c r="E38" s="6"/>
      <c r="F38" s="12"/>
      <c r="G38" s="12"/>
      <c r="H38" s="12"/>
      <c r="I38" s="13"/>
      <c r="J38" s="13"/>
      <c r="K38" s="6"/>
      <c r="L38" s="6"/>
      <c r="M38" s="13"/>
    </row>
    <row r="39" spans="2:15" ht="34.5" x14ac:dyDescent="0.95">
      <c r="B39" s="6"/>
      <c r="C39" s="33"/>
      <c r="D39" s="7"/>
      <c r="E39" s="9"/>
      <c r="F39" s="10"/>
      <c r="G39" s="10"/>
      <c r="H39" s="10"/>
      <c r="I39" s="6"/>
      <c r="J39" s="13"/>
      <c r="K39" s="6"/>
      <c r="L39" s="6"/>
      <c r="M39" s="13"/>
    </row>
    <row r="40" spans="2:15" ht="30.75" x14ac:dyDescent="0.85">
      <c r="B40" s="6"/>
      <c r="C40" s="33"/>
      <c r="D40" s="7"/>
      <c r="E40" s="6"/>
      <c r="F40" s="6"/>
      <c r="G40" s="6"/>
      <c r="H40" s="6"/>
      <c r="I40" s="6"/>
      <c r="J40" s="13"/>
      <c r="K40" s="6"/>
      <c r="L40" s="6"/>
      <c r="M40" s="13"/>
    </row>
    <row r="41" spans="2:15" ht="34.5" x14ac:dyDescent="0.95">
      <c r="B41" s="6"/>
      <c r="C41" s="33"/>
      <c r="D41" s="7"/>
      <c r="E41" s="9"/>
      <c r="F41" s="10"/>
      <c r="G41" s="10"/>
      <c r="H41" s="10"/>
      <c r="I41" s="6"/>
      <c r="J41" s="13"/>
      <c r="K41" s="6"/>
      <c r="L41" s="6"/>
      <c r="M41" s="21"/>
    </row>
    <row r="42" spans="2:15" ht="30.75" x14ac:dyDescent="0.85">
      <c r="B42" s="6"/>
      <c r="C42" s="33"/>
      <c r="D42" s="7"/>
      <c r="E42" s="6"/>
      <c r="F42" s="6"/>
      <c r="G42" s="6"/>
      <c r="H42" s="6"/>
      <c r="I42" s="6"/>
      <c r="J42" s="13"/>
      <c r="K42" s="6"/>
      <c r="L42" s="6"/>
      <c r="M42" s="13"/>
      <c r="N42" s="6"/>
      <c r="O42" s="6"/>
    </row>
    <row r="43" spans="2:15" ht="30.75" x14ac:dyDescent="0.85">
      <c r="B43" s="6"/>
      <c r="C43" s="33"/>
      <c r="D43" s="7"/>
      <c r="E43" s="6"/>
      <c r="F43" s="6"/>
      <c r="G43" s="6"/>
      <c r="H43" s="6"/>
      <c r="I43" s="6"/>
      <c r="J43" s="13"/>
      <c r="K43" s="6"/>
      <c r="L43" s="6"/>
      <c r="M43" s="13"/>
      <c r="N43" s="6"/>
      <c r="O43" s="6"/>
    </row>
    <row r="44" spans="2:15" ht="30.75" x14ac:dyDescent="0.85">
      <c r="B44" s="6"/>
      <c r="C44" s="33"/>
      <c r="D44" s="7"/>
      <c r="E44" s="6"/>
      <c r="F44" s="6"/>
      <c r="G44" s="6"/>
      <c r="H44" s="6"/>
    </row>
  </sheetData>
  <mergeCells count="4">
    <mergeCell ref="I37:J37"/>
    <mergeCell ref="B2:O2"/>
    <mergeCell ref="B3:O3"/>
    <mergeCell ref="B4:O4"/>
  </mergeCells>
  <conditionalFormatting sqref="P28">
    <cfRule type="duplicateValues" dxfId="0" priority="1"/>
  </conditionalFormatting>
  <pageMargins left="0.25" right="0.25" top="0.75" bottom="0.75" header="0.3" footer="0.3"/>
  <pageSetup scale="18" fitToHeight="0" orientation="landscape" horizontalDpi="4294967295" verticalDpi="4294967295" r:id="rId1"/>
  <headerFooter differentOddEven="1" differentFirst="1"/>
  <rowBreaks count="1" manualBreakCount="1">
    <brk id="17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>Bibian Miguelina Altagracia Cuevas Fontanillas</cp:lastModifiedBy>
  <cp:revision/>
  <cp:lastPrinted>2025-07-08T15:05:39Z</cp:lastPrinted>
  <dcterms:created xsi:type="dcterms:W3CDTF">2021-12-16T18:03:56Z</dcterms:created>
  <dcterms:modified xsi:type="dcterms:W3CDTF">2025-07-09T12:57:44Z</dcterms:modified>
  <cp:category/>
  <cp:contentStatus/>
</cp:coreProperties>
</file>