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4\GOB DICIEMBRE 2024\Trismestral\"/>
    </mc:Choice>
  </mc:AlternateContent>
  <xr:revisionPtr revIDLastSave="0" documentId="13_ncr:1_{8A75ADD3-8EC1-4599-98C4-BE9F2ACD2B15}" xr6:coauthVersionLast="47" xr6:coauthVersionMax="47" xr10:uidLastSave="{00000000-0000-0000-0000-000000000000}"/>
  <workbookProtection workbookAlgorithmName="SHA-512" workbookHashValue="oDmNCh6ihvIx+uUNjuKgDU/xz7pykqvJX9ydAn25nLsHMvuUU8dGnQhOVH0IOasvZmeuxQsYO9VlHHuz+5Di4Q==" workbookSaltValue="75bEl4V49QHK4AUsSB1XbA==" workbookSpinCount="100000" lockStructure="1"/>
  <bookViews>
    <workbookView xWindow="-108" yWindow="-108" windowWidth="23256" windowHeight="12456" xr2:uid="{00000000-000D-0000-FFFF-FFFF00000000}"/>
  </bookViews>
  <sheets>
    <sheet name="Trimestre Octubre-Dic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2" i="1" l="1"/>
  <c r="H21" i="1"/>
  <c r="H214" i="1" l="1"/>
  <c r="B276" i="1"/>
  <c r="D276" i="1"/>
  <c r="F276" i="1"/>
  <c r="G275" i="1"/>
  <c r="E275" i="1"/>
  <c r="C275" i="1"/>
  <c r="H241" i="1" l="1"/>
  <c r="I231" i="1"/>
  <c r="H230" i="1"/>
  <c r="I217" i="1"/>
  <c r="H216" i="1"/>
  <c r="I215" i="1"/>
  <c r="H213" i="1"/>
  <c r="I198" i="1"/>
  <c r="H197" i="1"/>
  <c r="I186" i="1"/>
  <c r="H185" i="1"/>
  <c r="I136" i="1"/>
  <c r="H135" i="1"/>
  <c r="H124" i="1"/>
  <c r="H89" i="1"/>
  <c r="H85" i="1"/>
  <c r="I72" i="1"/>
  <c r="I63" i="1"/>
  <c r="I60" i="1"/>
  <c r="I27" i="1"/>
  <c r="I22" i="1"/>
  <c r="I15" i="1"/>
  <c r="I11" i="1"/>
  <c r="H71" i="1"/>
  <c r="H62" i="1"/>
  <c r="H59" i="1"/>
  <c r="H58" i="1"/>
  <c r="I243" i="1"/>
  <c r="H272" i="1"/>
  <c r="H84" i="1" l="1"/>
  <c r="H274" i="1" l="1"/>
  <c r="H265" i="1" l="1"/>
  <c r="H266" i="1"/>
  <c r="H267" i="1"/>
  <c r="H268" i="1"/>
  <c r="H269" i="1"/>
  <c r="H270" i="1"/>
  <c r="H271" i="1"/>
  <c r="H273" i="1"/>
  <c r="H234" i="1"/>
  <c r="H226" i="1"/>
  <c r="H223" i="1"/>
  <c r="H208" i="1"/>
  <c r="H206" i="1"/>
  <c r="H190" i="1"/>
  <c r="H183" i="1"/>
  <c r="H170" i="1"/>
  <c r="H134" i="1"/>
  <c r="H123" i="1"/>
  <c r="H88" i="1"/>
  <c r="H83" i="1"/>
  <c r="H233" i="1" l="1"/>
  <c r="H222" i="1"/>
  <c r="H182" i="1" l="1"/>
  <c r="H232" i="1"/>
  <c r="H254" i="1" l="1"/>
  <c r="H255" i="1"/>
  <c r="H256" i="1"/>
  <c r="H257" i="1"/>
  <c r="H258" i="1"/>
  <c r="H259" i="1"/>
  <c r="H260" i="1"/>
  <c r="H261" i="1"/>
  <c r="H262" i="1"/>
  <c r="H263" i="1"/>
  <c r="H264" i="1"/>
  <c r="H228" i="1"/>
  <c r="H229" i="1"/>
  <c r="H227" i="1"/>
  <c r="H218" i="1"/>
  <c r="H219" i="1"/>
  <c r="H220" i="1"/>
  <c r="H221" i="1"/>
  <c r="H181" i="1"/>
  <c r="H120" i="1"/>
  <c r="H121" i="1"/>
  <c r="H122" i="1"/>
  <c r="H82" i="1"/>
  <c r="H70" i="1"/>
  <c r="H54" i="1"/>
  <c r="H55" i="1"/>
  <c r="H56" i="1"/>
  <c r="H57" i="1"/>
  <c r="H236" i="1" l="1"/>
  <c r="H237" i="1"/>
  <c r="H238" i="1"/>
  <c r="H239" i="1"/>
  <c r="H240" i="1"/>
  <c r="H244" i="1"/>
  <c r="H245" i="1"/>
  <c r="H246" i="1"/>
  <c r="H247" i="1"/>
  <c r="H248" i="1"/>
  <c r="H249" i="1"/>
  <c r="H250" i="1"/>
  <c r="H251" i="1"/>
  <c r="H252" i="1"/>
  <c r="H253" i="1"/>
  <c r="H235" i="1"/>
  <c r="H225" i="1" l="1"/>
  <c r="H6" i="1"/>
  <c r="H187" i="1"/>
  <c r="H188" i="1"/>
  <c r="H189" i="1"/>
  <c r="H44" i="1" l="1"/>
  <c r="H35" i="1"/>
  <c r="H210" i="1" l="1"/>
  <c r="H211" i="1"/>
  <c r="H39" i="1"/>
  <c r="H49" i="1"/>
  <c r="H51" i="1"/>
  <c r="H52" i="1"/>
  <c r="H53" i="1"/>
  <c r="H64" i="1"/>
  <c r="H67" i="1"/>
  <c r="H68" i="1"/>
  <c r="H73" i="1"/>
  <c r="H74" i="1"/>
  <c r="H76" i="1"/>
  <c r="H77" i="1"/>
  <c r="H93" i="1"/>
  <c r="H96" i="1"/>
  <c r="H109" i="1"/>
  <c r="H110" i="1"/>
  <c r="H112" i="1"/>
  <c r="H113" i="1"/>
  <c r="H115" i="1"/>
  <c r="H116" i="1"/>
  <c r="H117" i="1"/>
  <c r="H118" i="1"/>
  <c r="H119" i="1"/>
  <c r="I125" i="1"/>
  <c r="H126" i="1"/>
  <c r="H127" i="1"/>
  <c r="H128" i="1"/>
  <c r="H130" i="1"/>
  <c r="H131" i="1"/>
  <c r="H137" i="1"/>
  <c r="H139" i="1"/>
  <c r="H140" i="1"/>
  <c r="H143" i="1"/>
  <c r="H145" i="1"/>
  <c r="H147" i="1"/>
  <c r="H148" i="1"/>
  <c r="H149" i="1"/>
  <c r="H150" i="1"/>
  <c r="H151" i="1"/>
  <c r="H152" i="1"/>
  <c r="H153" i="1"/>
  <c r="H154" i="1"/>
  <c r="H155" i="1"/>
  <c r="H156" i="1"/>
  <c r="H157" i="1"/>
  <c r="H159" i="1"/>
  <c r="H160" i="1"/>
  <c r="H161" i="1"/>
  <c r="H165" i="1"/>
  <c r="H167" i="1"/>
  <c r="H168" i="1"/>
  <c r="H169" i="1"/>
  <c r="I171" i="1"/>
  <c r="H173" i="1"/>
  <c r="H174" i="1"/>
  <c r="H175" i="1"/>
  <c r="H176" i="1"/>
  <c r="H177" i="1"/>
  <c r="H179" i="1"/>
  <c r="H180" i="1"/>
  <c r="H184" i="1"/>
  <c r="H191" i="1"/>
  <c r="H192" i="1"/>
  <c r="H193" i="1"/>
  <c r="H194" i="1"/>
  <c r="H195" i="1"/>
  <c r="H196" i="1"/>
  <c r="H69" i="1" l="1"/>
  <c r="H204" i="1"/>
  <c r="H224" i="1" l="1"/>
  <c r="H212" i="1"/>
  <c r="H209" i="1"/>
  <c r="H207" i="1"/>
  <c r="H205" i="1"/>
  <c r="H203" i="1"/>
  <c r="H202" i="1"/>
  <c r="H201" i="1"/>
  <c r="H200" i="1"/>
  <c r="H199" i="1"/>
  <c r="H178" i="1"/>
  <c r="H172" i="1"/>
  <c r="H166" i="1"/>
  <c r="H164" i="1"/>
  <c r="H163" i="1"/>
  <c r="H162" i="1"/>
  <c r="H158" i="1"/>
  <c r="H146" i="1"/>
  <c r="H144" i="1"/>
  <c r="H142" i="1"/>
  <c r="H141" i="1"/>
  <c r="H138" i="1"/>
  <c r="H133" i="1"/>
  <c r="H132" i="1"/>
  <c r="H129" i="1"/>
  <c r="H114" i="1"/>
  <c r="H111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2" i="1"/>
  <c r="H91" i="1"/>
  <c r="I90" i="1"/>
  <c r="H87" i="1"/>
  <c r="I86" i="1"/>
  <c r="H81" i="1"/>
  <c r="H80" i="1"/>
  <c r="H79" i="1"/>
  <c r="H78" i="1"/>
  <c r="H75" i="1"/>
  <c r="H66" i="1"/>
  <c r="H65" i="1"/>
  <c r="H61" i="1"/>
  <c r="H50" i="1"/>
  <c r="H48" i="1"/>
  <c r="H47" i="1"/>
  <c r="H46" i="1"/>
  <c r="H45" i="1"/>
  <c r="H43" i="1"/>
  <c r="H42" i="1"/>
  <c r="H41" i="1"/>
  <c r="H40" i="1"/>
  <c r="H38" i="1"/>
  <c r="H37" i="1"/>
  <c r="H36" i="1"/>
  <c r="H34" i="1"/>
  <c r="H33" i="1"/>
  <c r="H32" i="1"/>
  <c r="H31" i="1"/>
  <c r="H30" i="1"/>
  <c r="H29" i="1"/>
  <c r="H28" i="1"/>
  <c r="H26" i="1"/>
  <c r="H25" i="1"/>
  <c r="H24" i="1"/>
  <c r="H23" i="1"/>
  <c r="H20" i="1"/>
  <c r="H19" i="1"/>
  <c r="H18" i="1"/>
  <c r="H17" i="1"/>
  <c r="H16" i="1"/>
  <c r="H14" i="1"/>
  <c r="H13" i="1"/>
  <c r="H12" i="1"/>
  <c r="H10" i="1"/>
  <c r="H9" i="1"/>
  <c r="H8" i="1"/>
  <c r="H7" i="1"/>
  <c r="I5" i="1"/>
  <c r="H276" i="1" l="1"/>
  <c r="I275" i="1"/>
</calcChain>
</file>

<file path=xl/sharedStrings.xml><?xml version="1.0" encoding="utf-8"?>
<sst xmlns="http://schemas.openxmlformats.org/spreadsheetml/2006/main" count="287" uniqueCount="264">
  <si>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</si>
  <si>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</si>
  <si>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</si>
  <si>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</si>
  <si>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</si>
  <si>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</si>
  <si>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</si>
  <si>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</si>
  <si>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</si>
  <si>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</si>
  <si>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Duplicado Licencia de Conducir</t>
  </si>
  <si>
    <t>Solicitud Reemplazo de Tarjetas</t>
  </si>
  <si>
    <t>Proteccion de los Derechos del Consumidor (Pro-Consumidor)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</si>
  <si>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</si>
  <si>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</si>
  <si>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</si>
  <si>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</si>
  <si>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</si>
  <si>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</si>
  <si>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</si>
  <si>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Instituto Postal Dominicano (INPOSDOM)</t>
  </si>
  <si>
    <t>PostalPak</t>
  </si>
  <si>
    <t>InposPak</t>
  </si>
  <si>
    <t>EMS (Express Mail Service)</t>
  </si>
  <si>
    <t>Consulta</t>
  </si>
  <si>
    <t>Tesoreria de la Seguridad Social (TSS)</t>
  </si>
  <si>
    <t>Certificacion Balance al Dia</t>
  </si>
  <si>
    <t>Certificacion Acuerdo de Pago</t>
  </si>
  <si>
    <t>Certificacion de No Registro en el SIUR</t>
  </si>
  <si>
    <t>Aporte Empleado por Empleador</t>
  </si>
  <si>
    <t>Certificacion Registro Sin Nomina</t>
  </si>
  <si>
    <t>Actualizacion de Datos</t>
  </si>
  <si>
    <t>Total Mensual de Ciudadanos</t>
  </si>
  <si>
    <t>Total Mensual de Servicios</t>
  </si>
  <si>
    <t>Instituto Nacional de Tránsito y Transporte Terrestre (INTRANT)</t>
  </si>
  <si>
    <t>Total General de Servicios Ofertados y Ciudadanos Atendidos</t>
  </si>
  <si>
    <t>Solicitud Actualización de Datos</t>
  </si>
  <si>
    <t>Certificación Perdida Documentos</t>
  </si>
  <si>
    <t>Apelaciones SIE</t>
  </si>
  <si>
    <t>Gabinete de Coordinación de Políticas Sociales (GCPS)</t>
  </si>
  <si>
    <t>Desbloqueo de Tarjeta</t>
  </si>
  <si>
    <t>Correo Giro</t>
  </si>
  <si>
    <t>Registros de Empresas</t>
  </si>
  <si>
    <t>Ingresos nuevos Representantes y Cambios</t>
  </si>
  <si>
    <t>Dirección General de Migración (DGM)</t>
  </si>
  <si>
    <t>Autogate</t>
  </si>
  <si>
    <t>Certificación Salida de Menor</t>
  </si>
  <si>
    <t>Dirección General de Pasaportes (DGP)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</si>
  <si>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</si>
  <si>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</si>
  <si>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</si>
  <si>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</si>
  <si>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 10 Años</t>
  </si>
  <si>
    <t>Renovación Pasaporte Adulto 10 Años VIP</t>
  </si>
  <si>
    <t>Solicitud  Entrega de Pasaporte</t>
  </si>
  <si>
    <t>Corporación del Acueducto y Alcantarillado de Santo Domingo (CAASD)</t>
  </si>
  <si>
    <t>Activación de Contratos De Servicio 71</t>
  </si>
  <si>
    <t>Cancelación de Contrato de Servicio 72</t>
  </si>
  <si>
    <t>Acuerdo de Pago 73</t>
  </si>
  <si>
    <t>Cambio de Nombre de Contrato 74</t>
  </si>
  <si>
    <t>Servicios de Reclamos 78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</si>
  <si>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</si>
  <si>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</si>
  <si>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</si>
  <si>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</si>
  <si>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</si>
  <si>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</si>
  <si>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</si>
  <si>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</si>
  <si>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</si>
  <si>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</si>
  <si>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</si>
  <si>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</si>
  <si>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</si>
  <si>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</si>
  <si>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</si>
  <si>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</si>
  <si>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</si>
  <si>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</si>
  <si>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</si>
  <si>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</si>
  <si>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</si>
  <si>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</si>
  <si>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</si>
  <si>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</si>
  <si>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</si>
  <si>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</si>
  <si>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</si>
  <si>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</si>
  <si>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</si>
  <si>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</si>
  <si>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</si>
  <si>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</si>
  <si>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</si>
  <si>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</si>
  <si>
    <t>Solicitud Certificación de Saldo</t>
  </si>
  <si>
    <t xml:space="preserve">Solicitud de Transferencia por Sucesión </t>
  </si>
  <si>
    <t>Solicitud de Transferencia por Ventas</t>
  </si>
  <si>
    <t>Solicitud de Transferencia por Donación</t>
  </si>
  <si>
    <t xml:space="preserve">Solicitud de Certificación de no Objeción a Deslinde </t>
  </si>
  <si>
    <t xml:space="preserve">Solicitud de Certificación de no Objeción a Renuncia de Bien Familiar </t>
  </si>
  <si>
    <t>Banco de Reservas de la República Dominicana (BR)</t>
  </si>
  <si>
    <t>Impuestos DGII</t>
  </si>
  <si>
    <t>Servicios de Pasaportes</t>
  </si>
  <si>
    <t>Ministerio de Relaciones Exteriores</t>
  </si>
  <si>
    <t>Servicios de Migración</t>
  </si>
  <si>
    <t>Jurisdicción Inmobiliaria</t>
  </si>
  <si>
    <t>Servicios Procuraduría General de la República </t>
  </si>
  <si>
    <t>Ministerio de Interior y Policía</t>
  </si>
  <si>
    <t>Servicios Informativos</t>
  </si>
  <si>
    <t>Venta libro de reclamaciones</t>
  </si>
  <si>
    <t>Inscripción Punto Solidario</t>
  </si>
  <si>
    <t>Autentificación de Tarjeta</t>
  </si>
  <si>
    <t>Solicitud Evaluación del Hogar</t>
  </si>
  <si>
    <t>Información sobre Reclamaciones de Auditoría</t>
  </si>
  <si>
    <t>Deposito de Documentos</t>
  </si>
  <si>
    <t>Legal e Información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</si>
  <si>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</si>
  <si>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</si>
  <si>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</si>
  <si>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</si>
  <si>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</si>
  <si>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</si>
  <si>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</si>
  <si>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</si>
  <si>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Menor 10 Años</t>
  </si>
  <si>
    <t>Solicitud Entrega de Pasaporte VIP</t>
  </si>
  <si>
    <t>Pago de factura</t>
  </si>
  <si>
    <t>Solicitud Declaratoria de Utilidad Publica</t>
  </si>
  <si>
    <t>Transferencia de Apartamentos y Viviendas Asignados por el Estado Dominicano</t>
  </si>
  <si>
    <t>Certificación de Propiedad o No Propiedad</t>
  </si>
  <si>
    <t>Entrega de Tarjeta/ Casos Especiales</t>
  </si>
  <si>
    <t>Solicitud de Cambio de Jefe de Hogar</t>
  </si>
  <si>
    <t>Consultas</t>
  </si>
  <si>
    <t>Correo Certificado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</si>
  <si>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</si>
  <si>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</si>
  <si>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</si>
  <si>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</si>
  <si>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</si>
  <si>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</si>
  <si>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</si>
  <si>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</si>
  <si>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Solicitud Pasaporte Adulto 10 Años</t>
  </si>
  <si>
    <t>Solicitud Pasaporte Menor 10 Años</t>
  </si>
  <si>
    <t>Solicitud Duplicado de Factura 75</t>
  </si>
  <si>
    <t>Solicitud Pago Recurrente 76</t>
  </si>
  <si>
    <t>Descuento de Mora por Saldo 77</t>
  </si>
  <si>
    <t>Licencia de Conducir</t>
  </si>
  <si>
    <t>Pago de Servicios</t>
  </si>
  <si>
    <t>Pago de Múltas</t>
  </si>
  <si>
    <t>Ministerio de Interior y Policía (MIP)</t>
  </si>
  <si>
    <t xml:space="preserve">Registro de Quejas y Reclamos </t>
  </si>
  <si>
    <t>Solicitud de Inclusión de Miembros</t>
  </si>
  <si>
    <t>Reclamo por Sanciones y Observaciones</t>
  </si>
  <si>
    <t>Solicitud de Correción de Datos</t>
  </si>
  <si>
    <t>Solicitud Cambio de Dirección</t>
  </si>
  <si>
    <t>Reclamo por Estatus y Balance de Tarjeta</t>
  </si>
  <si>
    <t>Solicitud de Exclusión de Miembro</t>
  </si>
  <si>
    <t>Reclamo por Consumo no Autorizado</t>
  </si>
  <si>
    <t>Emisión de Licencia de Tenencia y Porte de Armas de Fuego a traves de Traspaso para Persona Física</t>
  </si>
  <si>
    <t>Solicitud de Reevaluación de Hogar</t>
  </si>
  <si>
    <t>Solicitud de Cambio de Jefe por Fallecimiento</t>
  </si>
  <si>
    <t>Solicitud de Cambio de Jefe de Hogar por Discapacidad</t>
  </si>
  <si>
    <t>Solicitud Pasaporte Menor 10 Años  (14 Años en adelante)</t>
  </si>
  <si>
    <t>Dirección General de Bienes Nacionales (DGBN)</t>
  </si>
  <si>
    <t>Renovación de Tenencia y Porte de Armas de Fuego para Cambio de Asignación de Persona Jurídica</t>
  </si>
  <si>
    <t>Devolución de Pago</t>
  </si>
  <si>
    <t>Renovación de Tenencia y Porte de Armas de Fuego para Persona Jurídica</t>
  </si>
  <si>
    <t>Dirección General de Información y Defensa de los Afiliados a la Seguridad Social (DIDA)</t>
  </si>
  <si>
    <t>Solicitud de Cambio Jefe de Hogar por Ausencia Definitiva o Abandono</t>
  </si>
  <si>
    <t>Permiso para Exportación de Productos Pirotécnicos y Químicos</t>
  </si>
  <si>
    <t>Impresión de Multas</t>
  </si>
  <si>
    <t>Certificación de Vida y Costumbres</t>
  </si>
  <si>
    <t>Constancia de Afiliación ARS/AFP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</si>
  <si>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</si>
  <si>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</si>
  <si>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</si>
  <si>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</si>
  <si>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Depositar Ofrendas Florales en el Altar de la Patria</t>
  </si>
  <si>
    <t>Emisión de Licencia de Tenencia y Porte de Nuevas Armas de Fuego para Persona Física</t>
  </si>
  <si>
    <t>Certificación de Declaración sobre el Inicio de Publicaciones</t>
  </si>
  <si>
    <t>Solicitud de Cambio de Jefe de Hogar por Mutuo Acuerdo</t>
  </si>
  <si>
    <t>Permiso para Comercialización de Productos Pirotécnicos</t>
  </si>
  <si>
    <t xml:space="preserve">Reclamaciones </t>
  </si>
  <si>
    <t>Junta Central Electoral (JCE)</t>
  </si>
  <si>
    <t>Expedición de Extractos de Actas de Nacimientos para fines escolares</t>
  </si>
  <si>
    <t>Expedición de actas de nacimiento en extracto</t>
  </si>
  <si>
    <t>Expedición de actas de nacimientos in extensa</t>
  </si>
  <si>
    <t>Expedición de acta de reconocimiento en extracto</t>
  </si>
  <si>
    <t>Expedición de acta de reconocimiento in extensa</t>
  </si>
  <si>
    <t>Expedición de acta de divorcio en extracto</t>
  </si>
  <si>
    <t>Expedición de acta de divorcio in extensa</t>
  </si>
  <si>
    <t>Expedición de actas de defunciones en extracto</t>
  </si>
  <si>
    <t>Expedición de actas de defunciones in extensa</t>
  </si>
  <si>
    <t>Expedición de acta de matrimonio en extracto</t>
  </si>
  <si>
    <t>Expedición de acta de matrimonio in extensa</t>
  </si>
  <si>
    <t>Emisión de la Cédula de identidad y electoral por primera vez</t>
  </si>
  <si>
    <t>Modificación en datos de la Cédula de Identidad y Electoral</t>
  </si>
  <si>
    <t>Renovación de Cédula</t>
  </si>
  <si>
    <t>Obtención de la cédula de identidad militar</t>
  </si>
  <si>
    <t>Obtención de una cédula de civil luego de haber sido militar</t>
  </si>
  <si>
    <t>Duplicado de cédula</t>
  </si>
  <si>
    <t>Oficina Gubernamental de Tecnologías de la Información y Comunicación (OGTIC)</t>
  </si>
  <si>
    <t>Consulta de estados</t>
  </si>
  <si>
    <t>Corrección y/o actualización de datos</t>
  </si>
  <si>
    <t>Reclamo por Aplicación de Nómina</t>
  </si>
  <si>
    <t>Recuperación de cédulas</t>
  </si>
  <si>
    <t>Inscripcion al Censo</t>
  </si>
  <si>
    <t>Correo Universal</t>
  </si>
  <si>
    <t>Solicitud de Dispensa</t>
  </si>
  <si>
    <t>Captura Web - Adulto</t>
  </si>
  <si>
    <t>Captura Web - Menor de Edad</t>
  </si>
  <si>
    <t>Entrega Web</t>
  </si>
  <si>
    <t>Solicitud Certificación de Existencia de Documentos Legales</t>
  </si>
  <si>
    <t>Actualización de Datos</t>
  </si>
  <si>
    <t>Atención de Reclamaciones</t>
  </si>
  <si>
    <t>Entrega de Respuestas</t>
  </si>
  <si>
    <t>Histórico de Descuento</t>
  </si>
  <si>
    <t>Solicitud de Constancia de Afiliación en el Seguro Familiar de Salud  y Afiliación en el Seguro de Pensiones</t>
  </si>
  <si>
    <t>Certificación de Aportes al SDSS</t>
  </si>
  <si>
    <t>Solicitud de Historial de Aportes al SDSS</t>
  </si>
  <si>
    <t>Solicitud de Corrección de Datos Personales en la Base de Datos del SDSS</t>
  </si>
  <si>
    <t xml:space="preserve">Superintendencia de Salud y Riesgos Laborales (SISALRIL) </t>
  </si>
  <si>
    <t>Atención a Preguntas, Quejas y Reclamos</t>
  </si>
  <si>
    <t>Asignación Usuario de Traspaso</t>
  </si>
  <si>
    <t>Cobertura PDSS  (negación)</t>
  </si>
  <si>
    <t>Consulta Promotores, en la Oficina Virtual</t>
  </si>
  <si>
    <t>Información sobre Afiliación, Traspasos y Cobertura</t>
  </si>
  <si>
    <t>Respuesta a las Solicitudes y Casos.</t>
  </si>
  <si>
    <t>Información sobre subsidios de Maternidad, Lactancia y por enfermedad común</t>
  </si>
  <si>
    <t>Cambio de Datos Mayor</t>
  </si>
  <si>
    <t>Cambio de Datos Menor</t>
  </si>
  <si>
    <t>Cambio de Extranjero a Nacionalizado</t>
  </si>
  <si>
    <t>Expedición Cédula Mayor de Edad</t>
  </si>
  <si>
    <t>Expedición Cédula Menor de Edad</t>
  </si>
  <si>
    <t>Expedición de Extractos de Actas de Nacimientos para fines de cédulas</t>
  </si>
  <si>
    <t>Nuevo Inscrito Mayor de Edad</t>
  </si>
  <si>
    <t>Nuevo Inscrito Menor - 16 a 17 años de Edad</t>
  </si>
  <si>
    <t>Nuevo Inscrito Menor 16 años de edad</t>
  </si>
  <si>
    <t>Renovación de Menor a Mayor</t>
  </si>
  <si>
    <t>Renovación Cambio de Datos Mayor</t>
  </si>
  <si>
    <t>Renovación Cambio de Datos Menor</t>
  </si>
  <si>
    <t>Investigación de afiliación y / o traspaso irregular</t>
  </si>
  <si>
    <t>Solicitud de Inspección</t>
  </si>
  <si>
    <t>Solicitudes de número de seguridad social (NSS)</t>
  </si>
  <si>
    <t>Investigación de Traspasos por Alto Costo y / o Cirugía pendiente</t>
  </si>
  <si>
    <t>Información de Notificaciones de Pago.</t>
  </si>
  <si>
    <t>Solicitud De Estatus Juridico</t>
  </si>
  <si>
    <t>Impresión de cédula</t>
  </si>
  <si>
    <t>Informaciones de Subsidios (Maternidad y Enfermadad Común).</t>
  </si>
  <si>
    <t>Reporte de Pérdida de Tarjeta</t>
  </si>
  <si>
    <t>Reclamo por Balance no Disponible</t>
  </si>
  <si>
    <t>Reclamo por Tarjeta no autoriza y posee nómina</t>
  </si>
  <si>
    <t>Renovacion de Tenencia y Porte de Armas de Fuego para Persona Fisica</t>
  </si>
  <si>
    <t>Oficina Gubenamental de Tecnologías de la Información y Comunicación (OGTIC)</t>
  </si>
  <si>
    <t>Carta de Cobertura de Seguridad Social</t>
  </si>
  <si>
    <t>Obtención de Nacionalidad.</t>
  </si>
  <si>
    <t>Estadísticas del Punto GOB Sambil (Trimestre Octubre - Diciembre 2024)</t>
  </si>
  <si>
    <t>Octubre 2024</t>
  </si>
  <si>
    <t>Noviembre 2024</t>
  </si>
  <si>
    <t>Diciembre 2024</t>
  </si>
  <si>
    <t>Desistimiento de casos</t>
  </si>
  <si>
    <t>Afiliacion y Renuncia al plan especial de pensionados Senasa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</si>
</sst>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3" borderId="0" applyNumberFormat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6" borderId="1" xfId="2" applyFont="1" applyFill="1" applyBorder="1" applyAlignment="1">
      <alignment horizontal="center" wrapText="1"/>
    </xf>
    <xf numFmtId="43" fontId="7" fillId="4" borderId="1" xfId="4" applyNumberFormat="1" applyFont="1" applyBorder="1"/>
    <xf numFmtId="3" fontId="6" fillId="6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43" fontId="7" fillId="4" borderId="1" xfId="4" applyNumberFormat="1" applyFont="1" applyBorder="1" applyAlignment="1">
      <alignment wrapText="1"/>
    </xf>
    <xf numFmtId="43" fontId="6" fillId="9" borderId="1" xfId="2" applyNumberFormat="1" applyFont="1" applyFill="1" applyBorder="1" applyAlignment="1">
      <alignment vertical="center"/>
    </xf>
    <xf numFmtId="164" fontId="6" fillId="6" borderId="1" xfId="2" applyNumberFormat="1" applyFont="1" applyFill="1" applyBorder="1" applyAlignment="1">
      <alignment vertical="center"/>
    </xf>
    <xf numFmtId="3" fontId="11" fillId="7" borderId="1" xfId="6" applyNumberFormat="1" applyFont="1" applyBorder="1"/>
    <xf numFmtId="3" fontId="7" fillId="8" borderId="1" xfId="7" applyNumberFormat="1" applyFont="1" applyBorder="1" applyAlignment="1">
      <alignment wrapText="1"/>
    </xf>
    <xf numFmtId="3" fontId="12" fillId="8" borderId="1" xfId="7" applyNumberFormat="1" applyFont="1" applyBorder="1" applyAlignment="1">
      <alignment wrapText="1"/>
    </xf>
    <xf numFmtId="3" fontId="12" fillId="8" borderId="1" xfId="7" applyNumberFormat="1" applyFont="1" applyBorder="1"/>
    <xf numFmtId="3" fontId="12" fillId="8" borderId="1" xfId="7" applyNumberFormat="1" applyFont="1" applyBorder="1" applyAlignment="1">
      <alignment horizontal="left"/>
    </xf>
    <xf numFmtId="3" fontId="12" fillId="8" borderId="1" xfId="7" applyNumberFormat="1" applyFont="1" applyBorder="1" applyAlignment="1">
      <alignment horizontal="left" wrapText="1"/>
    </xf>
    <xf numFmtId="3" fontId="6" fillId="9" borderId="1" xfId="2" applyNumberFormat="1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vertical="center"/>
    </xf>
    <xf numFmtId="165" fontId="6" fillId="9" borderId="1" xfId="2" applyNumberFormat="1" applyFont="1" applyFill="1" applyBorder="1" applyAlignment="1">
      <alignment vertical="center"/>
    </xf>
    <xf numFmtId="165" fontId="6" fillId="6" borderId="1" xfId="1" applyNumberFormat="1" applyFont="1" applyFill="1" applyBorder="1" applyAlignment="1">
      <alignment vertical="center"/>
    </xf>
    <xf numFmtId="165" fontId="7" fillId="4" borderId="1" xfId="4" applyNumberFormat="1" applyFont="1" applyBorder="1"/>
    <xf numFmtId="165" fontId="7" fillId="4" borderId="1" xfId="4" applyNumberFormat="1" applyFont="1" applyBorder="1" applyAlignment="1">
      <alignment horizontal="right"/>
    </xf>
    <xf numFmtId="165" fontId="2" fillId="3" borderId="1" xfId="3" applyNumberFormat="1" applyBorder="1" applyAlignment="1">
      <alignment horizontal="right"/>
    </xf>
    <xf numFmtId="165" fontId="2" fillId="3" borderId="1" xfId="3" applyNumberFormat="1" applyBorder="1" applyAlignment="1">
      <alignment wrapText="1"/>
    </xf>
    <xf numFmtId="165" fontId="2" fillId="3" borderId="1" xfId="3" applyNumberFormat="1" applyBorder="1"/>
    <xf numFmtId="165" fontId="2" fillId="3" borderId="1" xfId="3" applyNumberFormat="1" applyBorder="1" applyAlignment="1">
      <alignment horizontal="left"/>
    </xf>
    <xf numFmtId="165" fontId="1" fillId="3" borderId="1" xfId="3" applyNumberFormat="1" applyFont="1" applyBorder="1" applyAlignment="1">
      <alignment wrapText="1"/>
    </xf>
    <xf numFmtId="165" fontId="1" fillId="3" borderId="1" xfId="3" applyNumberFormat="1" applyFont="1" applyBorder="1"/>
    <xf numFmtId="165" fontId="1" fillId="3" borderId="1" xfId="3" applyNumberFormat="1" applyFont="1" applyBorder="1" applyAlignment="1">
      <alignment horizontal="left"/>
    </xf>
    <xf numFmtId="165" fontId="2" fillId="3" borderId="1" xfId="3" applyNumberFormat="1" applyBorder="1" applyAlignment="1">
      <alignment horizontal="left" wrapText="1"/>
    </xf>
    <xf numFmtId="165" fontId="7" fillId="4" borderId="1" xfId="4" applyNumberFormat="1" applyFont="1" applyBorder="1" applyAlignment="1">
      <alignment wrapText="1"/>
    </xf>
    <xf numFmtId="43" fontId="1" fillId="3" borderId="1" xfId="8" applyNumberFormat="1" applyBorder="1" applyAlignment="1">
      <alignment horizontal="left"/>
    </xf>
    <xf numFmtId="43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wrapText="1"/>
    </xf>
    <xf numFmtId="43" fontId="2" fillId="3" borderId="1" xfId="3" applyNumberFormat="1" applyBorder="1"/>
    <xf numFmtId="43" fontId="1" fillId="3" borderId="1" xfId="3" applyNumberFormat="1" applyFont="1" applyBorder="1"/>
    <xf numFmtId="43" fontId="1" fillId="3" borderId="1" xfId="3" applyNumberFormat="1" applyFont="1" applyBorder="1" applyAlignment="1">
      <alignment wrapText="1"/>
    </xf>
    <xf numFmtId="43" fontId="1" fillId="3" borderId="1" xfId="3" applyNumberFormat="1" applyFont="1" applyBorder="1" applyAlignment="1">
      <alignment horizontal="left"/>
    </xf>
    <xf numFmtId="43" fontId="2" fillId="3" borderId="1" xfId="3" applyNumberFormat="1" applyBorder="1" applyAlignment="1">
      <alignment horizontal="left" wrapText="1"/>
    </xf>
    <xf numFmtId="43" fontId="1" fillId="3" borderId="1" xfId="3" applyNumberFormat="1" applyFont="1" applyBorder="1" applyAlignment="1">
      <alignment horizontal="left" wrapText="1"/>
    </xf>
    <xf numFmtId="3" fontId="10" fillId="9" borderId="1" xfId="5" applyNumberFormat="1" applyFont="1" applyFill="1" applyBorder="1" applyAlignment="1">
      <alignment horizontal="center" vertical="center" wrapText="1"/>
    </xf>
    <xf numFmtId="49" fontId="13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</cellXfs>
  <cellStyles count="9">
    <cellStyle name="20% - Accent5 3" xfId="8" xr:uid="{BEB6E4F1-DD78-4A43-A09F-B2BEFDCF6A55}"/>
    <cellStyle name="20% - Énfasis5" xfId="3" builtinId="46"/>
    <cellStyle name="60% - Énfasis1" xfId="7" builtinId="32"/>
    <cellStyle name="60% - Énfasis5" xfId="4" builtinId="48"/>
    <cellStyle name="60% - Énfasis6" xfId="5" builtinId="52"/>
    <cellStyle name="Énfasis1" xfId="6" builtinId="29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2510121</xdr:colOff>
      <xdr:row>0</xdr:row>
      <xdr:rowOff>212911</xdr:rowOff>
    </xdr:from>
    <xdr:to>
      <xdr:col>0</xdr:col>
      <xdr:colOff>4247033</xdr:colOff>
      <xdr:row>2</xdr:row>
      <xdr:rowOff>560293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0121" y="212911"/>
          <a:ext cx="1736912" cy="851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535780</xdr:colOff>
      <xdr:row>0</xdr:row>
      <xdr:rowOff>247650</xdr:rowOff>
    </xdr:from>
    <xdr:to>
      <xdr:col>0</xdr:col>
      <xdr:colOff>2464593</xdr:colOff>
      <xdr:row>3</xdr:row>
      <xdr:rowOff>142875</xdr:rowOff>
    </xdr:to>
    <xdr:pic>
      <xdr:nvPicPr>
        <xdr:cNvPr id="7" name="Picture 6" descr="signature_199509116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0" y="247650"/>
          <a:ext cx="1928813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0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baseColWidth="10" defaultColWidth="11.44140625" defaultRowHeight="15.6" x14ac:dyDescent="0.3"/>
  <cols>
    <col min="1" max="1" width="102" style="1" customWidth="1"/>
    <col min="2" max="7" width="13.6640625" style="1" customWidth="1"/>
    <col min="8" max="9" width="14.6640625" style="5" customWidth="1"/>
    <col min="10" max="25" width="13.6640625" style="1" customWidth="1"/>
    <col min="26" max="27" width="14.6640625" style="1" customWidth="1"/>
    <col min="28" max="16384" width="11.44140625" style="1"/>
  </cols>
  <sheetData>
    <row r="1" spans="1:9" ht="21" x14ac:dyDescent="0.4">
      <c r="A1" s="41"/>
      <c r="B1" s="43" t="s">
        <v>203</v>
      </c>
      <c r="C1" s="43"/>
      <c r="D1" s="43"/>
      <c r="E1" s="43"/>
      <c r="F1" s="43"/>
      <c r="G1" s="43"/>
      <c r="H1" s="43"/>
      <c r="I1" s="43"/>
    </row>
    <row r="2" spans="1:9" ht="18" x14ac:dyDescent="0.35">
      <c r="A2" s="41"/>
      <c r="B2" s="44" t="s">
        <v>258</v>
      </c>
      <c r="C2" s="44"/>
      <c r="D2" s="44"/>
      <c r="E2" s="44"/>
      <c r="F2" s="44"/>
      <c r="G2" s="44"/>
      <c r="H2" s="44"/>
      <c r="I2" s="44"/>
    </row>
    <row r="3" spans="1:9" ht="54.75" customHeight="1" x14ac:dyDescent="0.3">
      <c r="A3" s="42"/>
      <c r="B3" s="40" t="s">
        <v>259</v>
      </c>
      <c r="C3" s="40"/>
      <c r="D3" s="40" t="s">
        <v>260</v>
      </c>
      <c r="E3" s="40"/>
      <c r="F3" s="40" t="s">
        <v>261</v>
      </c>
      <c r="G3" s="40"/>
      <c r="H3" s="39" t="s">
        <v>35</v>
      </c>
      <c r="I3" s="39"/>
    </row>
    <row r="4" spans="1:9" ht="28.8" x14ac:dyDescent="0.3">
      <c r="A4" s="2" t="s">
        <v>0</v>
      </c>
      <c r="B4" s="4" t="s">
        <v>1</v>
      </c>
      <c r="C4" s="4" t="s">
        <v>2</v>
      </c>
      <c r="D4" s="4" t="s">
        <v>1</v>
      </c>
      <c r="E4" s="4" t="s">
        <v>2</v>
      </c>
      <c r="F4" s="4" t="s">
        <v>1</v>
      </c>
      <c r="G4" s="4" t="s">
        <v>2</v>
      </c>
      <c r="H4" s="4" t="s">
        <v>3</v>
      </c>
      <c r="I4" s="4" t="s">
        <v>4</v>
      </c>
    </row>
    <row r="5" spans="1:9" ht="18" customHeight="1" x14ac:dyDescent="0.3">
      <c r="A5" s="3" t="s">
        <v>5</v>
      </c>
      <c r="B5" s="19"/>
      <c r="C5" s="20">
        <v>8915</v>
      </c>
      <c r="D5" s="19"/>
      <c r="E5" s="19">
        <v>7740</v>
      </c>
      <c r="F5" s="19"/>
      <c r="G5" s="19">
        <v>7130</v>
      </c>
      <c r="H5" s="9"/>
      <c r="I5" s="9">
        <f>SUM(C5:H5)</f>
        <v>23785</v>
      </c>
    </row>
    <row r="6" spans="1:9" ht="18" customHeight="1" x14ac:dyDescent="0.3">
      <c r="A6" s="32" t="s">
        <v>6</v>
      </c>
      <c r="B6" s="21">
        <v>4748</v>
      </c>
      <c r="C6" s="22"/>
      <c r="D6" s="22">
        <v>3812</v>
      </c>
      <c r="E6" s="22"/>
      <c r="F6" s="22">
        <v>3106</v>
      </c>
      <c r="G6" s="22"/>
      <c r="H6" s="10">
        <f>SUM(B6:G6)</f>
        <v>11666</v>
      </c>
      <c r="I6" s="11"/>
    </row>
    <row r="7" spans="1:9" ht="18" customHeight="1" x14ac:dyDescent="0.3">
      <c r="A7" s="32" t="s">
        <v>7</v>
      </c>
      <c r="B7" s="21">
        <v>8962</v>
      </c>
      <c r="C7" s="22"/>
      <c r="D7" s="22">
        <v>7548</v>
      </c>
      <c r="E7" s="22"/>
      <c r="F7" s="22">
        <v>7344</v>
      </c>
      <c r="G7" s="22"/>
      <c r="H7" s="10">
        <f>SUM(B7:G7)</f>
        <v>23854</v>
      </c>
      <c r="I7" s="11"/>
    </row>
    <row r="8" spans="1:9" ht="18" customHeight="1" x14ac:dyDescent="0.3">
      <c r="A8" s="33" t="s">
        <v>8</v>
      </c>
      <c r="B8" s="21">
        <v>83</v>
      </c>
      <c r="C8" s="23"/>
      <c r="D8" s="23">
        <v>109</v>
      </c>
      <c r="E8" s="23"/>
      <c r="F8" s="23">
        <v>98</v>
      </c>
      <c r="G8" s="23"/>
      <c r="H8" s="10">
        <f>SUM(B8:G8)</f>
        <v>290</v>
      </c>
      <c r="I8" s="12"/>
    </row>
    <row r="9" spans="1:9" ht="18" customHeight="1" x14ac:dyDescent="0.3">
      <c r="A9" s="34" t="s">
        <v>172</v>
      </c>
      <c r="B9" s="21">
        <v>0</v>
      </c>
      <c r="C9" s="23"/>
      <c r="D9" s="23">
        <v>0</v>
      </c>
      <c r="E9" s="23"/>
      <c r="F9" s="23">
        <v>0</v>
      </c>
      <c r="G9" s="23"/>
      <c r="H9" s="10">
        <f>SUM(B9:G9)</f>
        <v>0</v>
      </c>
      <c r="I9" s="12"/>
    </row>
    <row r="10" spans="1:9" ht="18" customHeight="1" x14ac:dyDescent="0.3">
      <c r="A10" s="31" t="s">
        <v>24</v>
      </c>
      <c r="B10" s="21">
        <v>81</v>
      </c>
      <c r="C10" s="24"/>
      <c r="D10" s="24">
        <v>83</v>
      </c>
      <c r="E10" s="24"/>
      <c r="F10" s="24">
        <v>98</v>
      </c>
      <c r="G10" s="24"/>
      <c r="H10" s="10">
        <f>SUM(B10:G10)</f>
        <v>262</v>
      </c>
      <c r="I10" s="13"/>
    </row>
    <row r="11" spans="1:9" ht="18" customHeight="1" x14ac:dyDescent="0.3">
      <c r="A11" s="3" t="s">
        <v>34</v>
      </c>
      <c r="B11" s="19"/>
      <c r="C11" s="20">
        <v>2037</v>
      </c>
      <c r="D11" s="19"/>
      <c r="E11" s="19">
        <v>1884</v>
      </c>
      <c r="F11" s="19"/>
      <c r="G11" s="19">
        <v>2271</v>
      </c>
      <c r="H11" s="9"/>
      <c r="I11" s="9">
        <f>SUM(C11:H11)</f>
        <v>6192</v>
      </c>
    </row>
    <row r="12" spans="1:9" ht="18" customHeight="1" x14ac:dyDescent="0.3">
      <c r="A12" s="32" t="s">
        <v>9</v>
      </c>
      <c r="B12" s="21">
        <v>1850</v>
      </c>
      <c r="C12" s="22"/>
      <c r="D12" s="22">
        <v>1704</v>
      </c>
      <c r="E12" s="22"/>
      <c r="F12" s="22">
        <v>2047</v>
      </c>
      <c r="G12" s="22"/>
      <c r="H12" s="10">
        <f>SUM(B12:G12)</f>
        <v>5601</v>
      </c>
      <c r="I12" s="11"/>
    </row>
    <row r="13" spans="1:9" ht="18" customHeight="1" x14ac:dyDescent="0.3">
      <c r="A13" s="32" t="s">
        <v>10</v>
      </c>
      <c r="B13" s="21">
        <v>146</v>
      </c>
      <c r="C13" s="22"/>
      <c r="D13" s="22">
        <v>139</v>
      </c>
      <c r="E13" s="22"/>
      <c r="F13" s="22">
        <v>181</v>
      </c>
      <c r="G13" s="22"/>
      <c r="H13" s="10">
        <f>SUM(B13:G13)</f>
        <v>466</v>
      </c>
      <c r="I13" s="11"/>
    </row>
    <row r="14" spans="1:9" ht="18" customHeight="1" x14ac:dyDescent="0.3">
      <c r="A14" s="35" t="s">
        <v>24</v>
      </c>
      <c r="B14" s="21">
        <v>43</v>
      </c>
      <c r="C14" s="25"/>
      <c r="D14" s="25">
        <v>41</v>
      </c>
      <c r="E14" s="25"/>
      <c r="F14" s="25">
        <v>47</v>
      </c>
      <c r="G14" s="25"/>
      <c r="H14" s="10">
        <f>SUM(B14:G14)</f>
        <v>131</v>
      </c>
      <c r="I14" s="11"/>
    </row>
    <row r="15" spans="1:9" ht="18" customHeight="1" x14ac:dyDescent="0.3">
      <c r="A15" s="3" t="s">
        <v>12</v>
      </c>
      <c r="B15" s="19"/>
      <c r="C15" s="20">
        <v>18</v>
      </c>
      <c r="D15" s="19"/>
      <c r="E15" s="19">
        <v>23</v>
      </c>
      <c r="F15" s="19"/>
      <c r="G15" s="19">
        <v>16</v>
      </c>
      <c r="H15" s="9"/>
      <c r="I15" s="9">
        <f>SUM(C15:H15)</f>
        <v>57</v>
      </c>
    </row>
    <row r="16" spans="1:9" ht="18" customHeight="1" x14ac:dyDescent="0.3">
      <c r="A16" s="33" t="s">
        <v>13</v>
      </c>
      <c r="B16" s="21">
        <v>1</v>
      </c>
      <c r="C16" s="23"/>
      <c r="D16" s="23">
        <v>3</v>
      </c>
      <c r="E16" s="23"/>
      <c r="F16" s="23">
        <v>2</v>
      </c>
      <c r="G16" s="23"/>
      <c r="H16" s="10">
        <f t="shared" ref="H16:H21" si="0">SUM(B16:G16)</f>
        <v>6</v>
      </c>
      <c r="I16" s="12"/>
    </row>
    <row r="17" spans="1:10" ht="18" customHeight="1" x14ac:dyDescent="0.3">
      <c r="A17" s="34" t="s">
        <v>14</v>
      </c>
      <c r="B17" s="21">
        <v>5</v>
      </c>
      <c r="C17" s="23"/>
      <c r="D17" s="23">
        <v>6</v>
      </c>
      <c r="E17" s="23"/>
      <c r="F17" s="23">
        <v>3</v>
      </c>
      <c r="G17" s="23"/>
      <c r="H17" s="10">
        <f t="shared" si="0"/>
        <v>14</v>
      </c>
      <c r="I17" s="12"/>
    </row>
    <row r="18" spans="1:10" ht="18" customHeight="1" x14ac:dyDescent="0.3">
      <c r="A18" s="34" t="s">
        <v>110</v>
      </c>
      <c r="B18" s="21">
        <v>0</v>
      </c>
      <c r="C18" s="23"/>
      <c r="D18" s="23">
        <v>1</v>
      </c>
      <c r="E18" s="23"/>
      <c r="F18" s="23">
        <v>0</v>
      </c>
      <c r="G18" s="23"/>
      <c r="H18" s="10">
        <f t="shared" si="0"/>
        <v>1</v>
      </c>
      <c r="I18" s="12"/>
    </row>
    <row r="19" spans="1:10" ht="18" customHeight="1" x14ac:dyDescent="0.3">
      <c r="A19" s="36" t="s">
        <v>24</v>
      </c>
      <c r="B19" s="21">
        <v>12</v>
      </c>
      <c r="C19" s="23"/>
      <c r="D19" s="23">
        <v>13</v>
      </c>
      <c r="E19" s="23"/>
      <c r="F19" s="23">
        <v>10</v>
      </c>
      <c r="G19" s="23"/>
      <c r="H19" s="10">
        <f t="shared" si="0"/>
        <v>35</v>
      </c>
      <c r="I19" s="12"/>
    </row>
    <row r="20" spans="1:10" ht="18" customHeight="1" x14ac:dyDescent="0.3">
      <c r="A20" s="33" t="s">
        <v>15</v>
      </c>
      <c r="B20" s="21">
        <v>0</v>
      </c>
      <c r="C20" s="23"/>
      <c r="D20" s="23">
        <v>0</v>
      </c>
      <c r="E20" s="23"/>
      <c r="F20" s="23">
        <v>0</v>
      </c>
      <c r="G20" s="23"/>
      <c r="H20" s="10">
        <f t="shared" si="0"/>
        <v>0</v>
      </c>
      <c r="I20" s="12"/>
    </row>
    <row r="21" spans="1:10" ht="18" customHeight="1" x14ac:dyDescent="0.3">
      <c r="A21" s="33" t="s">
        <v>262</v>
      </c>
      <c r="B21" s="21">
        <v>0</v>
      </c>
      <c r="C21" s="23"/>
      <c r="D21" s="23">
        <v>0</v>
      </c>
      <c r="E21" s="23"/>
      <c r="F21" s="23">
        <v>1</v>
      </c>
      <c r="G21" s="23"/>
      <c r="H21" s="10">
        <f t="shared" si="0"/>
        <v>1</v>
      </c>
      <c r="I21" s="12"/>
    </row>
    <row r="22" spans="1:10" ht="18" customHeight="1" x14ac:dyDescent="0.3">
      <c r="A22" s="3" t="s">
        <v>16</v>
      </c>
      <c r="B22" s="19"/>
      <c r="C22" s="20">
        <v>1086</v>
      </c>
      <c r="D22" s="19"/>
      <c r="E22" s="19">
        <v>936</v>
      </c>
      <c r="F22" s="19"/>
      <c r="G22" s="19">
        <v>786</v>
      </c>
      <c r="H22" s="9"/>
      <c r="I22" s="9">
        <f>SUM(C22:H22)</f>
        <v>2808</v>
      </c>
    </row>
    <row r="23" spans="1:10" ht="18" customHeight="1" x14ac:dyDescent="0.3">
      <c r="A23" s="33" t="s">
        <v>14</v>
      </c>
      <c r="B23" s="21">
        <v>876</v>
      </c>
      <c r="C23" s="23"/>
      <c r="D23" s="23">
        <v>764</v>
      </c>
      <c r="E23" s="23"/>
      <c r="F23" s="23">
        <v>630</v>
      </c>
      <c r="G23" s="23"/>
      <c r="H23" s="10">
        <f>SUM(B23:G23)</f>
        <v>2270</v>
      </c>
      <c r="I23" s="12"/>
    </row>
    <row r="24" spans="1:10" ht="18" customHeight="1" x14ac:dyDescent="0.3">
      <c r="A24" s="33" t="s">
        <v>17</v>
      </c>
      <c r="B24" s="21">
        <v>148</v>
      </c>
      <c r="C24" s="23"/>
      <c r="D24" s="23">
        <v>132</v>
      </c>
      <c r="E24" s="23"/>
      <c r="F24" s="23">
        <v>109</v>
      </c>
      <c r="G24" s="23"/>
      <c r="H24" s="10">
        <f>SUM(B24:G24)</f>
        <v>389</v>
      </c>
      <c r="I24" s="12"/>
    </row>
    <row r="25" spans="1:10" ht="18" customHeight="1" x14ac:dyDescent="0.3">
      <c r="A25" s="33" t="s">
        <v>133</v>
      </c>
      <c r="B25" s="21">
        <v>37</v>
      </c>
      <c r="C25" s="23"/>
      <c r="D25" s="23">
        <v>30</v>
      </c>
      <c r="E25" s="23"/>
      <c r="F25" s="23">
        <v>35</v>
      </c>
      <c r="G25" s="23"/>
      <c r="H25" s="10">
        <f>SUM(B25:G25)</f>
        <v>102</v>
      </c>
      <c r="I25" s="12"/>
    </row>
    <row r="26" spans="1:10" ht="18" customHeight="1" x14ac:dyDescent="0.3">
      <c r="A26" s="34" t="s">
        <v>38</v>
      </c>
      <c r="B26" s="21">
        <v>27</v>
      </c>
      <c r="C26" s="26"/>
      <c r="D26" s="26">
        <v>11</v>
      </c>
      <c r="E26" s="26"/>
      <c r="F26" s="26">
        <v>12</v>
      </c>
      <c r="G26" s="26"/>
      <c r="H26" s="10">
        <f>SUM(B26:G26)</f>
        <v>50</v>
      </c>
      <c r="I26" s="12"/>
    </row>
    <row r="27" spans="1:10" ht="18" customHeight="1" x14ac:dyDescent="0.3">
      <c r="A27" s="3" t="s">
        <v>39</v>
      </c>
      <c r="B27" s="19"/>
      <c r="C27" s="20">
        <v>3815</v>
      </c>
      <c r="D27" s="19"/>
      <c r="E27" s="19">
        <v>3533</v>
      </c>
      <c r="F27" s="19"/>
      <c r="G27" s="19">
        <v>2791</v>
      </c>
      <c r="H27" s="9"/>
      <c r="I27" s="9">
        <f>SUM(C27:H27)</f>
        <v>10139</v>
      </c>
    </row>
    <row r="28" spans="1:10" ht="18" customHeight="1" x14ac:dyDescent="0.3">
      <c r="A28" s="33" t="s">
        <v>24</v>
      </c>
      <c r="B28" s="21">
        <v>3312</v>
      </c>
      <c r="C28" s="23"/>
      <c r="D28" s="23">
        <v>3169</v>
      </c>
      <c r="E28" s="23"/>
      <c r="F28" s="23">
        <v>2447</v>
      </c>
      <c r="G28" s="23"/>
      <c r="H28" s="10">
        <f t="shared" ref="H28:H50" si="1">SUM(B28:G28)</f>
        <v>8928</v>
      </c>
      <c r="I28" s="12"/>
    </row>
    <row r="29" spans="1:10" ht="18" customHeight="1" x14ac:dyDescent="0.3">
      <c r="A29" s="33" t="s">
        <v>204</v>
      </c>
      <c r="B29" s="21">
        <v>174</v>
      </c>
      <c r="C29" s="23"/>
      <c r="D29" s="23">
        <v>102</v>
      </c>
      <c r="E29" s="23"/>
      <c r="F29" s="23">
        <v>118</v>
      </c>
      <c r="G29" s="23"/>
      <c r="H29" s="10">
        <f t="shared" si="1"/>
        <v>394</v>
      </c>
      <c r="I29" s="12"/>
    </row>
    <row r="30" spans="1:10" ht="18" customHeight="1" x14ac:dyDescent="0.3">
      <c r="A30" s="33" t="s">
        <v>205</v>
      </c>
      <c r="B30" s="21">
        <v>31</v>
      </c>
      <c r="C30" s="23"/>
      <c r="D30" s="23">
        <v>16</v>
      </c>
      <c r="E30" s="23"/>
      <c r="F30" s="23">
        <v>18</v>
      </c>
      <c r="G30" s="23"/>
      <c r="H30" s="10">
        <f t="shared" si="1"/>
        <v>65</v>
      </c>
      <c r="I30" s="12"/>
    </row>
    <row r="31" spans="1:10" ht="18" customHeight="1" x14ac:dyDescent="0.3">
      <c r="A31" s="33" t="s">
        <v>14</v>
      </c>
      <c r="B31" s="21">
        <v>8</v>
      </c>
      <c r="C31" s="23"/>
      <c r="D31" s="23">
        <v>2</v>
      </c>
      <c r="E31" s="23"/>
      <c r="F31" s="23">
        <v>4</v>
      </c>
      <c r="G31" s="23"/>
      <c r="H31" s="10">
        <f t="shared" si="1"/>
        <v>14</v>
      </c>
      <c r="I31" s="12"/>
    </row>
    <row r="32" spans="1:10" ht="18" customHeight="1" x14ac:dyDescent="0.3">
      <c r="A32" s="33" t="s">
        <v>252</v>
      </c>
      <c r="B32" s="21">
        <v>0</v>
      </c>
      <c r="C32" s="23"/>
      <c r="D32" s="23">
        <v>0</v>
      </c>
      <c r="E32" s="23"/>
      <c r="F32" s="23">
        <v>0</v>
      </c>
      <c r="G32" s="23"/>
      <c r="H32" s="10">
        <f t="shared" si="1"/>
        <v>0</v>
      </c>
      <c r="I32" s="12"/>
      <c r="J32"/>
    </row>
    <row r="33" spans="1:9" ht="18" customHeight="1" x14ac:dyDescent="0.3">
      <c r="A33" s="33" t="s">
        <v>154</v>
      </c>
      <c r="B33" s="21">
        <v>0</v>
      </c>
      <c r="C33" s="23"/>
      <c r="D33" s="23">
        <v>0</v>
      </c>
      <c r="E33" s="23"/>
      <c r="F33" s="23">
        <v>0</v>
      </c>
      <c r="G33" s="23"/>
      <c r="H33" s="10">
        <f t="shared" si="1"/>
        <v>0</v>
      </c>
      <c r="I33" s="12"/>
    </row>
    <row r="34" spans="1:9" ht="18" customHeight="1" x14ac:dyDescent="0.3">
      <c r="A34" s="33" t="s">
        <v>157</v>
      </c>
      <c r="B34" s="21">
        <v>0</v>
      </c>
      <c r="C34" s="23"/>
      <c r="D34" s="23">
        <v>0</v>
      </c>
      <c r="E34" s="23"/>
      <c r="F34" s="23">
        <v>0</v>
      </c>
      <c r="G34" s="23"/>
      <c r="H34" s="10">
        <f t="shared" si="1"/>
        <v>0</v>
      </c>
      <c r="I34" s="12"/>
    </row>
    <row r="35" spans="1:9" ht="18" customHeight="1" x14ac:dyDescent="0.3">
      <c r="A35" s="33" t="s">
        <v>253</v>
      </c>
      <c r="B35" s="21">
        <v>0</v>
      </c>
      <c r="C35" s="23"/>
      <c r="D35" s="23">
        <v>0</v>
      </c>
      <c r="E35" s="23"/>
      <c r="F35" s="23">
        <v>0</v>
      </c>
      <c r="G35" s="23"/>
      <c r="H35" s="10">
        <f>SUM(B35:G35)</f>
        <v>0</v>
      </c>
      <c r="I35" s="12"/>
    </row>
    <row r="36" spans="1:9" ht="18" customHeight="1" x14ac:dyDescent="0.3">
      <c r="A36" s="33" t="s">
        <v>159</v>
      </c>
      <c r="B36" s="21">
        <v>0</v>
      </c>
      <c r="C36" s="23"/>
      <c r="D36" s="23">
        <v>0</v>
      </c>
      <c r="E36" s="23"/>
      <c r="F36" s="23">
        <v>0</v>
      </c>
      <c r="G36" s="23"/>
      <c r="H36" s="10">
        <f t="shared" si="1"/>
        <v>0</v>
      </c>
      <c r="I36" s="12"/>
    </row>
    <row r="37" spans="1:9" ht="18" customHeight="1" x14ac:dyDescent="0.3">
      <c r="A37" s="33" t="s">
        <v>206</v>
      </c>
      <c r="B37" s="21">
        <v>0</v>
      </c>
      <c r="C37" s="23"/>
      <c r="D37" s="23">
        <v>0</v>
      </c>
      <c r="E37" s="23"/>
      <c r="F37" s="23">
        <v>0</v>
      </c>
      <c r="G37" s="23"/>
      <c r="H37" s="10">
        <f t="shared" si="1"/>
        <v>0</v>
      </c>
      <c r="I37" s="12"/>
    </row>
    <row r="38" spans="1:9" ht="18" customHeight="1" x14ac:dyDescent="0.3">
      <c r="A38" s="33" t="s">
        <v>152</v>
      </c>
      <c r="B38" s="21">
        <v>0</v>
      </c>
      <c r="C38" s="23"/>
      <c r="D38" s="23">
        <v>0</v>
      </c>
      <c r="E38" s="23"/>
      <c r="F38" s="23">
        <v>0</v>
      </c>
      <c r="G38" s="23"/>
      <c r="H38" s="10">
        <f t="shared" si="1"/>
        <v>0</v>
      </c>
      <c r="I38" s="12"/>
    </row>
    <row r="39" spans="1:9" ht="18" customHeight="1" x14ac:dyDescent="0.3">
      <c r="A39" s="33" t="s">
        <v>207</v>
      </c>
      <c r="B39" s="21">
        <v>0</v>
      </c>
      <c r="C39" s="23"/>
      <c r="D39" s="23">
        <v>0</v>
      </c>
      <c r="E39" s="23"/>
      <c r="F39" s="23">
        <v>2</v>
      </c>
      <c r="G39" s="23"/>
      <c r="H39" s="10">
        <f>SUM(B39:G39)</f>
        <v>2</v>
      </c>
      <c r="I39" s="12"/>
    </row>
    <row r="40" spans="1:9" ht="18" customHeight="1" x14ac:dyDescent="0.3">
      <c r="A40" s="33" t="s">
        <v>251</v>
      </c>
      <c r="B40" s="21">
        <v>1</v>
      </c>
      <c r="C40" s="23"/>
      <c r="D40" s="23">
        <v>0</v>
      </c>
      <c r="E40" s="23"/>
      <c r="F40" s="23">
        <v>1</v>
      </c>
      <c r="G40" s="23"/>
      <c r="H40" s="10">
        <f t="shared" si="1"/>
        <v>2</v>
      </c>
      <c r="I40" s="12"/>
    </row>
    <row r="41" spans="1:9" ht="18" customHeight="1" x14ac:dyDescent="0.3">
      <c r="A41" s="33" t="s">
        <v>11</v>
      </c>
      <c r="B41" s="21">
        <v>81</v>
      </c>
      <c r="C41" s="23"/>
      <c r="D41" s="23">
        <v>45</v>
      </c>
      <c r="E41" s="23"/>
      <c r="F41" s="23">
        <v>21</v>
      </c>
      <c r="G41" s="23"/>
      <c r="H41" s="10">
        <f t="shared" si="1"/>
        <v>147</v>
      </c>
      <c r="I41" s="12"/>
    </row>
    <row r="42" spans="1:9" ht="18" customHeight="1" x14ac:dyDescent="0.3">
      <c r="A42" s="33" t="s">
        <v>40</v>
      </c>
      <c r="B42" s="21">
        <v>1</v>
      </c>
      <c r="C42" s="23"/>
      <c r="D42" s="23">
        <v>0</v>
      </c>
      <c r="E42" s="23"/>
      <c r="F42" s="23">
        <v>1</v>
      </c>
      <c r="G42" s="23"/>
      <c r="H42" s="10">
        <f t="shared" si="1"/>
        <v>2</v>
      </c>
      <c r="I42" s="12"/>
    </row>
    <row r="43" spans="1:9" ht="18" customHeight="1" x14ac:dyDescent="0.3">
      <c r="A43" s="34" t="s">
        <v>111</v>
      </c>
      <c r="B43" s="21">
        <v>0</v>
      </c>
      <c r="C43" s="23"/>
      <c r="D43" s="23">
        <v>0</v>
      </c>
      <c r="E43" s="23"/>
      <c r="F43" s="23">
        <v>0</v>
      </c>
      <c r="G43" s="23"/>
      <c r="H43" s="10">
        <f t="shared" si="1"/>
        <v>0</v>
      </c>
      <c r="I43" s="12"/>
    </row>
    <row r="44" spans="1:9" ht="18" customHeight="1" x14ac:dyDescent="0.3">
      <c r="A44" s="34" t="s">
        <v>208</v>
      </c>
      <c r="B44" s="21">
        <v>39</v>
      </c>
      <c r="C44" s="23"/>
      <c r="D44" s="23">
        <v>34</v>
      </c>
      <c r="E44" s="23"/>
      <c r="F44" s="23">
        <v>11</v>
      </c>
      <c r="G44" s="23"/>
      <c r="H44" s="10">
        <f>SUM(B44:G44)</f>
        <v>84</v>
      </c>
      <c r="I44" s="12"/>
    </row>
    <row r="45" spans="1:9" ht="18" customHeight="1" x14ac:dyDescent="0.3">
      <c r="A45" s="33" t="s">
        <v>18</v>
      </c>
      <c r="B45" s="21">
        <v>85</v>
      </c>
      <c r="C45" s="23"/>
      <c r="D45" s="23">
        <v>55</v>
      </c>
      <c r="E45" s="23"/>
      <c r="F45" s="23">
        <v>70</v>
      </c>
      <c r="G45" s="23"/>
      <c r="H45" s="10">
        <f t="shared" si="1"/>
        <v>210</v>
      </c>
      <c r="I45" s="12"/>
    </row>
    <row r="46" spans="1:9" ht="18" customHeight="1" x14ac:dyDescent="0.3">
      <c r="A46" s="33" t="s">
        <v>131</v>
      </c>
      <c r="B46" s="21">
        <v>12</v>
      </c>
      <c r="C46" s="23"/>
      <c r="D46" s="23">
        <v>3</v>
      </c>
      <c r="E46" s="23"/>
      <c r="F46" s="23">
        <v>10</v>
      </c>
      <c r="G46" s="23"/>
      <c r="H46" s="10">
        <f t="shared" si="1"/>
        <v>25</v>
      </c>
      <c r="I46" s="12"/>
    </row>
    <row r="47" spans="1:9" ht="18" customHeight="1" x14ac:dyDescent="0.3">
      <c r="A47" s="34" t="s">
        <v>112</v>
      </c>
      <c r="B47" s="21">
        <v>27</v>
      </c>
      <c r="C47" s="23"/>
      <c r="D47" s="23">
        <v>30</v>
      </c>
      <c r="E47" s="23"/>
      <c r="F47" s="23">
        <v>37</v>
      </c>
      <c r="G47" s="23"/>
      <c r="H47" s="10">
        <f t="shared" si="1"/>
        <v>94</v>
      </c>
      <c r="I47" s="12"/>
    </row>
    <row r="48" spans="1:9" ht="18" customHeight="1" x14ac:dyDescent="0.3">
      <c r="A48" s="34" t="s">
        <v>153</v>
      </c>
      <c r="B48" s="21">
        <v>0</v>
      </c>
      <c r="C48" s="23"/>
      <c r="D48" s="23">
        <v>0</v>
      </c>
      <c r="E48" s="23"/>
      <c r="F48" s="23">
        <v>0</v>
      </c>
      <c r="G48" s="23"/>
      <c r="H48" s="10">
        <f t="shared" si="1"/>
        <v>0</v>
      </c>
      <c r="I48" s="12"/>
    </row>
    <row r="49" spans="1:9" ht="18" customHeight="1" x14ac:dyDescent="0.3">
      <c r="A49" s="34" t="s">
        <v>158</v>
      </c>
      <c r="B49" s="21">
        <v>0</v>
      </c>
      <c r="C49" s="23"/>
      <c r="D49" s="23">
        <v>0</v>
      </c>
      <c r="E49" s="23"/>
      <c r="F49" s="23">
        <v>0</v>
      </c>
      <c r="G49" s="23"/>
      <c r="H49" s="10">
        <f>SUM(B49:G49)</f>
        <v>0</v>
      </c>
      <c r="I49" s="12"/>
    </row>
    <row r="50" spans="1:9" ht="18" customHeight="1" x14ac:dyDescent="0.3">
      <c r="A50" s="34" t="s">
        <v>155</v>
      </c>
      <c r="B50" s="21">
        <v>1</v>
      </c>
      <c r="C50" s="23"/>
      <c r="D50" s="23">
        <v>0</v>
      </c>
      <c r="E50" s="23"/>
      <c r="F50" s="23">
        <v>0</v>
      </c>
      <c r="G50" s="23"/>
      <c r="H50" s="10">
        <f t="shared" si="1"/>
        <v>1</v>
      </c>
      <c r="I50" s="12"/>
    </row>
    <row r="51" spans="1:9" ht="18" customHeight="1" x14ac:dyDescent="0.3">
      <c r="A51" s="34" t="s">
        <v>156</v>
      </c>
      <c r="B51" s="21">
        <v>0</v>
      </c>
      <c r="C51" s="23"/>
      <c r="D51" s="23">
        <v>0</v>
      </c>
      <c r="E51" s="23"/>
      <c r="F51" s="23">
        <v>0</v>
      </c>
      <c r="G51" s="23"/>
      <c r="H51" s="10">
        <f>SUM(B51:G51)</f>
        <v>0</v>
      </c>
      <c r="I51" s="12"/>
    </row>
    <row r="52" spans="1:9" ht="18" customHeight="1" x14ac:dyDescent="0.3">
      <c r="A52" s="34" t="s">
        <v>113</v>
      </c>
      <c r="B52" s="21">
        <v>0</v>
      </c>
      <c r="C52" s="23"/>
      <c r="D52" s="23">
        <v>0</v>
      </c>
      <c r="E52" s="23"/>
      <c r="F52" s="23">
        <v>0</v>
      </c>
      <c r="G52" s="23"/>
      <c r="H52" s="10">
        <f>SUM(B52:G52)</f>
        <v>0</v>
      </c>
      <c r="I52" s="12"/>
    </row>
    <row r="53" spans="1:9" ht="18" customHeight="1" x14ac:dyDescent="0.3">
      <c r="A53" s="34" t="s">
        <v>161</v>
      </c>
      <c r="B53" s="21">
        <v>4</v>
      </c>
      <c r="C53" s="23"/>
      <c r="D53" s="23">
        <v>5</v>
      </c>
      <c r="E53" s="23"/>
      <c r="F53" s="23">
        <v>0</v>
      </c>
      <c r="G53" s="23"/>
      <c r="H53" s="10">
        <f>SUM(B53:G53)</f>
        <v>9</v>
      </c>
      <c r="I53" s="12"/>
    </row>
    <row r="54" spans="1:9" ht="18" customHeight="1" x14ac:dyDescent="0.3">
      <c r="A54" s="33" t="s">
        <v>36</v>
      </c>
      <c r="B54" s="21">
        <v>0</v>
      </c>
      <c r="C54" s="23"/>
      <c r="D54" s="23">
        <v>0</v>
      </c>
      <c r="E54" s="23"/>
      <c r="F54" s="23">
        <v>0</v>
      </c>
      <c r="G54" s="23"/>
      <c r="H54" s="10">
        <f t="shared" ref="H54:H57" si="2">SUM(B54:G54)</f>
        <v>0</v>
      </c>
      <c r="I54" s="12"/>
    </row>
    <row r="55" spans="1:9" ht="18" customHeight="1" x14ac:dyDescent="0.3">
      <c r="A55" s="33" t="s">
        <v>163</v>
      </c>
      <c r="B55" s="21">
        <v>0</v>
      </c>
      <c r="C55" s="23"/>
      <c r="D55" s="23">
        <v>0</v>
      </c>
      <c r="E55" s="23"/>
      <c r="F55" s="23">
        <v>0</v>
      </c>
      <c r="G55" s="23"/>
      <c r="H55" s="10">
        <f t="shared" si="2"/>
        <v>0</v>
      </c>
      <c r="I55" s="12"/>
    </row>
    <row r="56" spans="1:9" ht="18" customHeight="1" x14ac:dyDescent="0.3">
      <c r="A56" s="33" t="s">
        <v>170</v>
      </c>
      <c r="B56" s="21">
        <v>0</v>
      </c>
      <c r="C56" s="23"/>
      <c r="D56" s="23">
        <v>0</v>
      </c>
      <c r="E56" s="23"/>
      <c r="F56" s="23">
        <v>0</v>
      </c>
      <c r="G56" s="23"/>
      <c r="H56" s="10">
        <f t="shared" si="2"/>
        <v>0</v>
      </c>
      <c r="I56" s="12"/>
    </row>
    <row r="57" spans="1:9" ht="18" customHeight="1" x14ac:dyDescent="0.3">
      <c r="A57" s="34" t="s">
        <v>182</v>
      </c>
      <c r="B57" s="21">
        <v>0</v>
      </c>
      <c r="C57" s="23"/>
      <c r="D57" s="23">
        <v>0</v>
      </c>
      <c r="E57" s="23"/>
      <c r="F57" s="23">
        <v>0</v>
      </c>
      <c r="G57" s="23"/>
      <c r="H57" s="10">
        <f t="shared" si="2"/>
        <v>0</v>
      </c>
      <c r="I57" s="12"/>
    </row>
    <row r="58" spans="1:9" ht="18" customHeight="1" x14ac:dyDescent="0.3">
      <c r="A58" s="33" t="s">
        <v>162</v>
      </c>
      <c r="B58" s="21">
        <v>0</v>
      </c>
      <c r="C58" s="23"/>
      <c r="D58" s="23">
        <v>0</v>
      </c>
      <c r="E58" s="23"/>
      <c r="F58" s="23">
        <v>0</v>
      </c>
      <c r="G58" s="23"/>
      <c r="H58" s="10">
        <f>SUM(B58:G58)</f>
        <v>0</v>
      </c>
      <c r="I58" s="12"/>
    </row>
    <row r="59" spans="1:9" ht="18" customHeight="1" x14ac:dyDescent="0.3">
      <c r="A59" s="33" t="s">
        <v>132</v>
      </c>
      <c r="B59" s="21">
        <v>65</v>
      </c>
      <c r="C59" s="23"/>
      <c r="D59" s="23">
        <v>79</v>
      </c>
      <c r="E59" s="23"/>
      <c r="F59" s="23">
        <v>58</v>
      </c>
      <c r="G59" s="23"/>
      <c r="H59" s="10">
        <f>SUM(B59:G59)</f>
        <v>202</v>
      </c>
      <c r="I59" s="12"/>
    </row>
    <row r="60" spans="1:9" ht="18" customHeight="1" x14ac:dyDescent="0.3">
      <c r="A60" s="3" t="s">
        <v>19</v>
      </c>
      <c r="B60" s="19"/>
      <c r="C60" s="20">
        <v>441</v>
      </c>
      <c r="D60" s="19"/>
      <c r="E60" s="19">
        <v>378</v>
      </c>
      <c r="F60" s="19"/>
      <c r="G60" s="19">
        <v>450</v>
      </c>
      <c r="H60" s="9"/>
      <c r="I60" s="9">
        <f>SUM(C60:H60)</f>
        <v>1269</v>
      </c>
    </row>
    <row r="61" spans="1:9" ht="18" customHeight="1" x14ac:dyDescent="0.3">
      <c r="A61" s="33" t="s">
        <v>37</v>
      </c>
      <c r="B61" s="21">
        <v>428</v>
      </c>
      <c r="C61" s="26"/>
      <c r="D61" s="26">
        <v>367</v>
      </c>
      <c r="E61" s="26"/>
      <c r="F61" s="26">
        <v>444</v>
      </c>
      <c r="G61" s="26"/>
      <c r="H61" s="10">
        <f>SUM(B61:G61)</f>
        <v>1239</v>
      </c>
      <c r="I61" s="12"/>
    </row>
    <row r="62" spans="1:9" ht="18" customHeight="1" x14ac:dyDescent="0.3">
      <c r="A62" s="33" t="s">
        <v>24</v>
      </c>
      <c r="B62" s="21">
        <v>17</v>
      </c>
      <c r="C62" s="26"/>
      <c r="D62" s="26">
        <v>11</v>
      </c>
      <c r="E62" s="26"/>
      <c r="F62" s="26">
        <v>6</v>
      </c>
      <c r="G62" s="26"/>
      <c r="H62" s="10">
        <f>SUM(B62:G62)</f>
        <v>34</v>
      </c>
      <c r="I62" s="12"/>
    </row>
    <row r="63" spans="1:9" ht="18" customHeight="1" x14ac:dyDescent="0.3">
      <c r="A63" s="3" t="s">
        <v>20</v>
      </c>
      <c r="B63" s="19"/>
      <c r="C63" s="20">
        <v>53</v>
      </c>
      <c r="D63" s="19"/>
      <c r="E63" s="19">
        <v>67</v>
      </c>
      <c r="F63" s="19"/>
      <c r="G63" s="19">
        <v>50</v>
      </c>
      <c r="H63" s="9"/>
      <c r="I63" s="9">
        <f>SUM(C63:H63)</f>
        <v>170</v>
      </c>
    </row>
    <row r="64" spans="1:9" ht="18" customHeight="1" x14ac:dyDescent="0.3">
      <c r="A64" s="34" t="s">
        <v>134</v>
      </c>
      <c r="B64" s="21">
        <v>0</v>
      </c>
      <c r="C64" s="23"/>
      <c r="D64" s="23">
        <v>0</v>
      </c>
      <c r="E64" s="23"/>
      <c r="F64" s="23">
        <v>0</v>
      </c>
      <c r="G64" s="23"/>
      <c r="H64" s="10">
        <f>SUM(B64:G64)</f>
        <v>0</v>
      </c>
      <c r="I64" s="12"/>
    </row>
    <row r="65" spans="1:9" ht="18" customHeight="1" x14ac:dyDescent="0.3">
      <c r="A65" s="34" t="s">
        <v>209</v>
      </c>
      <c r="B65" s="21">
        <v>12</v>
      </c>
      <c r="C65" s="23"/>
      <c r="D65" s="23">
        <v>21</v>
      </c>
      <c r="E65" s="23"/>
      <c r="F65" s="23">
        <v>8</v>
      </c>
      <c r="G65" s="23"/>
      <c r="H65" s="10">
        <f t="shared" ref="H65:H71" si="3">SUM(B65:G65)</f>
        <v>41</v>
      </c>
      <c r="I65" s="12"/>
    </row>
    <row r="66" spans="1:9" ht="18" customHeight="1" x14ac:dyDescent="0.3">
      <c r="A66" s="33" t="s">
        <v>21</v>
      </c>
      <c r="B66" s="21">
        <v>0</v>
      </c>
      <c r="C66" s="23"/>
      <c r="D66" s="23">
        <v>0</v>
      </c>
      <c r="E66" s="23"/>
      <c r="F66" s="23">
        <v>1</v>
      </c>
      <c r="G66" s="23"/>
      <c r="H66" s="10">
        <f t="shared" si="3"/>
        <v>1</v>
      </c>
      <c r="I66" s="12"/>
    </row>
    <row r="67" spans="1:9" ht="18" customHeight="1" x14ac:dyDescent="0.3">
      <c r="A67" s="33" t="s">
        <v>22</v>
      </c>
      <c r="B67" s="21">
        <v>8</v>
      </c>
      <c r="C67" s="26"/>
      <c r="D67" s="26">
        <v>16</v>
      </c>
      <c r="E67" s="26"/>
      <c r="F67" s="26">
        <v>15</v>
      </c>
      <c r="G67" s="26"/>
      <c r="H67" s="10">
        <f>SUM(B67:G67)</f>
        <v>39</v>
      </c>
      <c r="I67" s="12"/>
    </row>
    <row r="68" spans="1:9" ht="18" customHeight="1" x14ac:dyDescent="0.3">
      <c r="A68" s="33" t="s">
        <v>23</v>
      </c>
      <c r="B68" s="21">
        <v>0</v>
      </c>
      <c r="C68" s="23"/>
      <c r="D68" s="23">
        <v>0</v>
      </c>
      <c r="E68" s="23"/>
      <c r="F68" s="23">
        <v>0</v>
      </c>
      <c r="G68" s="23"/>
      <c r="H68" s="10">
        <f>SUM(B68:G68)</f>
        <v>0</v>
      </c>
      <c r="I68" s="13"/>
    </row>
    <row r="69" spans="1:9" ht="18" customHeight="1" x14ac:dyDescent="0.3">
      <c r="A69" s="34" t="s">
        <v>41</v>
      </c>
      <c r="B69" s="21">
        <v>12</v>
      </c>
      <c r="C69" s="24"/>
      <c r="D69" s="24">
        <v>4</v>
      </c>
      <c r="E69" s="24"/>
      <c r="F69" s="24">
        <v>5</v>
      </c>
      <c r="G69" s="24"/>
      <c r="H69" s="10">
        <f t="shared" si="3"/>
        <v>21</v>
      </c>
      <c r="I69" s="13"/>
    </row>
    <row r="70" spans="1:9" ht="18" customHeight="1" x14ac:dyDescent="0.3">
      <c r="A70" s="33" t="s">
        <v>24</v>
      </c>
      <c r="B70" s="21">
        <v>21</v>
      </c>
      <c r="C70" s="24"/>
      <c r="D70" s="24">
        <v>26</v>
      </c>
      <c r="E70" s="24"/>
      <c r="F70" s="24">
        <v>21</v>
      </c>
      <c r="G70" s="24"/>
      <c r="H70" s="10">
        <f t="shared" si="3"/>
        <v>68</v>
      </c>
      <c r="I70" s="13"/>
    </row>
    <row r="71" spans="1:9" ht="18" customHeight="1" x14ac:dyDescent="0.3">
      <c r="A71" s="33" t="s">
        <v>14</v>
      </c>
      <c r="B71" s="21">
        <v>0</v>
      </c>
      <c r="C71" s="24"/>
      <c r="D71" s="24">
        <v>0</v>
      </c>
      <c r="E71" s="24"/>
      <c r="F71" s="24">
        <v>0</v>
      </c>
      <c r="G71" s="24"/>
      <c r="H71" s="10">
        <f t="shared" si="3"/>
        <v>0</v>
      </c>
      <c r="I71" s="13"/>
    </row>
    <row r="72" spans="1:9" ht="18" customHeight="1" x14ac:dyDescent="0.3">
      <c r="A72" s="3" t="s">
        <v>25</v>
      </c>
      <c r="B72" s="19"/>
      <c r="C72" s="20">
        <v>236</v>
      </c>
      <c r="D72" s="19"/>
      <c r="E72" s="19">
        <v>193</v>
      </c>
      <c r="F72" s="19"/>
      <c r="G72" s="19">
        <v>175</v>
      </c>
      <c r="H72" s="9"/>
      <c r="I72" s="9">
        <f>SUM(C72:H72)</f>
        <v>604</v>
      </c>
    </row>
    <row r="73" spans="1:9" ht="18" customHeight="1" x14ac:dyDescent="0.3">
      <c r="A73" s="36" t="s">
        <v>42</v>
      </c>
      <c r="B73" s="21">
        <v>46</v>
      </c>
      <c r="C73" s="28"/>
      <c r="D73" s="28">
        <v>33</v>
      </c>
      <c r="E73" s="28"/>
      <c r="F73" s="28">
        <v>21</v>
      </c>
      <c r="G73" s="28"/>
      <c r="H73" s="10">
        <f>SUM(B73:G73)</f>
        <v>100</v>
      </c>
      <c r="I73" s="14"/>
    </row>
    <row r="74" spans="1:9" ht="18" customHeight="1" x14ac:dyDescent="0.3">
      <c r="A74" s="37" t="s">
        <v>26</v>
      </c>
      <c r="B74" s="21">
        <v>0</v>
      </c>
      <c r="C74" s="28"/>
      <c r="D74" s="28">
        <v>0</v>
      </c>
      <c r="E74" s="28"/>
      <c r="F74" s="28">
        <v>0</v>
      </c>
      <c r="G74" s="28"/>
      <c r="H74" s="10">
        <f>SUM(B74:G74)</f>
        <v>0</v>
      </c>
      <c r="I74" s="13"/>
    </row>
    <row r="75" spans="1:9" ht="18" customHeight="1" x14ac:dyDescent="0.3">
      <c r="A75" s="37" t="s">
        <v>27</v>
      </c>
      <c r="B75" s="21">
        <v>0</v>
      </c>
      <c r="C75" s="24"/>
      <c r="D75" s="24">
        <v>0</v>
      </c>
      <c r="E75" s="24"/>
      <c r="F75" s="24">
        <v>1</v>
      </c>
      <c r="G75" s="24"/>
      <c r="H75" s="10">
        <f t="shared" ref="H75:H85" si="4">SUM(B75:G75)</f>
        <v>1</v>
      </c>
      <c r="I75" s="13"/>
    </row>
    <row r="76" spans="1:9" ht="18" customHeight="1" x14ac:dyDescent="0.3">
      <c r="A76" s="37" t="s">
        <v>247</v>
      </c>
      <c r="B76" s="21">
        <v>12</v>
      </c>
      <c r="C76" s="24"/>
      <c r="D76" s="24">
        <v>4</v>
      </c>
      <c r="E76" s="24"/>
      <c r="F76" s="24">
        <v>2</v>
      </c>
      <c r="G76" s="24"/>
      <c r="H76" s="10">
        <f>SUM(B76:G76)</f>
        <v>18</v>
      </c>
      <c r="I76" s="13"/>
    </row>
    <row r="77" spans="1:9" ht="18" customHeight="1" x14ac:dyDescent="0.3">
      <c r="A77" s="31" t="s">
        <v>28</v>
      </c>
      <c r="B77" s="21">
        <v>28</v>
      </c>
      <c r="C77" s="24"/>
      <c r="D77" s="24">
        <v>30</v>
      </c>
      <c r="E77" s="24"/>
      <c r="F77" s="24">
        <v>21</v>
      </c>
      <c r="G77" s="24"/>
      <c r="H77" s="10">
        <f>SUM(B77:G77)</f>
        <v>79</v>
      </c>
      <c r="I77" s="13"/>
    </row>
    <row r="78" spans="1:9" ht="18" customHeight="1" x14ac:dyDescent="0.3">
      <c r="A78" s="31" t="s">
        <v>43</v>
      </c>
      <c r="B78" s="21">
        <v>0</v>
      </c>
      <c r="C78" s="24"/>
      <c r="D78" s="24">
        <v>0</v>
      </c>
      <c r="E78" s="24"/>
      <c r="F78" s="24">
        <v>0</v>
      </c>
      <c r="G78" s="24"/>
      <c r="H78" s="10">
        <f t="shared" si="4"/>
        <v>0</v>
      </c>
      <c r="I78" s="13"/>
    </row>
    <row r="79" spans="1:9" ht="18" customHeight="1" x14ac:dyDescent="0.3">
      <c r="A79" s="31" t="s">
        <v>114</v>
      </c>
      <c r="B79" s="21">
        <v>0</v>
      </c>
      <c r="C79" s="24"/>
      <c r="D79" s="24">
        <v>0</v>
      </c>
      <c r="E79" s="24"/>
      <c r="F79" s="24">
        <v>0</v>
      </c>
      <c r="G79" s="24"/>
      <c r="H79" s="10">
        <f t="shared" si="4"/>
        <v>0</v>
      </c>
      <c r="I79" s="13"/>
    </row>
    <row r="80" spans="1:9" ht="18" customHeight="1" x14ac:dyDescent="0.3">
      <c r="A80" s="31" t="s">
        <v>29</v>
      </c>
      <c r="B80" s="21">
        <v>0</v>
      </c>
      <c r="C80" s="24"/>
      <c r="D80" s="24">
        <v>0</v>
      </c>
      <c r="E80" s="24"/>
      <c r="F80" s="24">
        <v>0</v>
      </c>
      <c r="G80" s="24"/>
      <c r="H80" s="10">
        <f t="shared" si="4"/>
        <v>0</v>
      </c>
      <c r="I80" s="13"/>
    </row>
    <row r="81" spans="1:9" ht="18" customHeight="1" x14ac:dyDescent="0.3">
      <c r="A81" s="31" t="s">
        <v>210</v>
      </c>
      <c r="B81" s="21">
        <v>1</v>
      </c>
      <c r="C81" s="24"/>
      <c r="D81" s="24">
        <v>0</v>
      </c>
      <c r="E81" s="24"/>
      <c r="F81" s="24">
        <v>0</v>
      </c>
      <c r="G81" s="24"/>
      <c r="H81" s="10">
        <f t="shared" si="4"/>
        <v>1</v>
      </c>
      <c r="I81" s="13"/>
    </row>
    <row r="82" spans="1:9" ht="18" customHeight="1" x14ac:dyDescent="0.3">
      <c r="A82" s="31" t="s">
        <v>24</v>
      </c>
      <c r="B82" s="21">
        <v>137</v>
      </c>
      <c r="C82" s="24"/>
      <c r="D82" s="24">
        <v>111</v>
      </c>
      <c r="E82" s="24"/>
      <c r="F82" s="24">
        <v>121</v>
      </c>
      <c r="G82" s="24"/>
      <c r="H82" s="10">
        <f t="shared" si="4"/>
        <v>369</v>
      </c>
      <c r="I82" s="13"/>
    </row>
    <row r="83" spans="1:9" ht="18" customHeight="1" x14ac:dyDescent="0.3">
      <c r="A83" s="31" t="s">
        <v>30</v>
      </c>
      <c r="B83" s="21">
        <v>0</v>
      </c>
      <c r="C83" s="24"/>
      <c r="D83" s="24">
        <v>0</v>
      </c>
      <c r="E83" s="24"/>
      <c r="F83" s="24">
        <v>0</v>
      </c>
      <c r="G83" s="24"/>
      <c r="H83" s="10">
        <f t="shared" si="4"/>
        <v>0</v>
      </c>
      <c r="I83" s="13"/>
    </row>
    <row r="84" spans="1:9" ht="18" customHeight="1" x14ac:dyDescent="0.3">
      <c r="A84" s="31" t="s">
        <v>31</v>
      </c>
      <c r="B84" s="21">
        <v>12</v>
      </c>
      <c r="C84" s="24"/>
      <c r="D84" s="24">
        <v>14</v>
      </c>
      <c r="E84" s="24"/>
      <c r="F84" s="24">
        <v>9</v>
      </c>
      <c r="G84" s="24"/>
      <c r="H84" s="10">
        <f t="shared" si="4"/>
        <v>35</v>
      </c>
      <c r="I84" s="13"/>
    </row>
    <row r="85" spans="1:9" ht="18" customHeight="1" x14ac:dyDescent="0.3">
      <c r="A85" s="31" t="s">
        <v>250</v>
      </c>
      <c r="B85" s="21">
        <v>0</v>
      </c>
      <c r="C85" s="24"/>
      <c r="D85" s="24">
        <v>1</v>
      </c>
      <c r="E85" s="24"/>
      <c r="F85" s="24">
        <v>0</v>
      </c>
      <c r="G85" s="24"/>
      <c r="H85" s="10">
        <f t="shared" si="4"/>
        <v>1</v>
      </c>
      <c r="I85" s="13"/>
    </row>
    <row r="86" spans="1:9" ht="18" customHeight="1" x14ac:dyDescent="0.3">
      <c r="A86" s="3" t="s">
        <v>44</v>
      </c>
      <c r="B86" s="20"/>
      <c r="C86" s="19">
        <v>1422</v>
      </c>
      <c r="D86" s="19"/>
      <c r="E86" s="19">
        <v>1171</v>
      </c>
      <c r="F86" s="19"/>
      <c r="G86" s="19">
        <v>951</v>
      </c>
      <c r="H86" s="9"/>
      <c r="I86" s="9">
        <f>SUM(C86:H86)</f>
        <v>3544</v>
      </c>
    </row>
    <row r="87" spans="1:9" ht="18" customHeight="1" x14ac:dyDescent="0.3">
      <c r="A87" s="31" t="s">
        <v>45</v>
      </c>
      <c r="B87" s="21">
        <v>1408</v>
      </c>
      <c r="C87" s="27"/>
      <c r="D87" s="27">
        <v>1167</v>
      </c>
      <c r="E87" s="27"/>
      <c r="F87" s="27">
        <v>937</v>
      </c>
      <c r="G87" s="27"/>
      <c r="H87" s="10">
        <f>SUM(B87:G87)</f>
        <v>3512</v>
      </c>
      <c r="I87" s="13"/>
    </row>
    <row r="88" spans="1:9" ht="18" customHeight="1" x14ac:dyDescent="0.3">
      <c r="A88" s="31" t="s">
        <v>24</v>
      </c>
      <c r="B88" s="21">
        <v>35</v>
      </c>
      <c r="C88" s="27"/>
      <c r="D88" s="27">
        <v>28</v>
      </c>
      <c r="E88" s="27"/>
      <c r="F88" s="27">
        <v>28</v>
      </c>
      <c r="G88" s="27"/>
      <c r="H88" s="10">
        <f>SUM(B88:G88)</f>
        <v>91</v>
      </c>
      <c r="I88" s="13"/>
    </row>
    <row r="89" spans="1:9" ht="18" customHeight="1" x14ac:dyDescent="0.3">
      <c r="A89" s="31" t="s">
        <v>46</v>
      </c>
      <c r="B89" s="21">
        <v>0</v>
      </c>
      <c r="C89" s="27"/>
      <c r="D89" s="27">
        <v>5</v>
      </c>
      <c r="E89" s="27"/>
      <c r="F89" s="27">
        <v>3</v>
      </c>
      <c r="G89" s="27"/>
      <c r="H89" s="10">
        <f>SUM(B89:G89)</f>
        <v>8</v>
      </c>
      <c r="I89" s="13"/>
    </row>
    <row r="90" spans="1:9" ht="18" customHeight="1" x14ac:dyDescent="0.3">
      <c r="A90" s="3" t="s">
        <v>47</v>
      </c>
      <c r="B90" s="19"/>
      <c r="C90" s="20">
        <v>11099</v>
      </c>
      <c r="D90" s="19"/>
      <c r="E90" s="19">
        <v>11099</v>
      </c>
      <c r="F90" s="19"/>
      <c r="G90" s="19">
        <v>8775</v>
      </c>
      <c r="H90" s="9"/>
      <c r="I90" s="9">
        <f>SUM(C90:H90)</f>
        <v>30973</v>
      </c>
    </row>
    <row r="91" spans="1:9" ht="18" customHeight="1" x14ac:dyDescent="0.3">
      <c r="A91" s="30" t="s">
        <v>211</v>
      </c>
      <c r="B91" s="21">
        <v>1022</v>
      </c>
      <c r="C91" s="27"/>
      <c r="D91" s="27">
        <v>798</v>
      </c>
      <c r="E91" s="27"/>
      <c r="F91" s="27">
        <v>576</v>
      </c>
      <c r="G91" s="27"/>
      <c r="H91" s="10">
        <f t="shared" ref="H91:H114" si="5">SUM(B91:G91)</f>
        <v>2396</v>
      </c>
      <c r="I91" s="13"/>
    </row>
    <row r="92" spans="1:9" ht="18" customHeight="1" x14ac:dyDescent="0.3">
      <c r="A92" s="30" t="s">
        <v>212</v>
      </c>
      <c r="B92" s="21">
        <v>257</v>
      </c>
      <c r="C92" s="24"/>
      <c r="D92" s="24">
        <v>178</v>
      </c>
      <c r="E92" s="24"/>
      <c r="F92" s="24">
        <v>172</v>
      </c>
      <c r="G92" s="24"/>
      <c r="H92" s="10">
        <f t="shared" si="5"/>
        <v>607</v>
      </c>
      <c r="I92" s="13"/>
    </row>
    <row r="93" spans="1:9" ht="18" customHeight="1" x14ac:dyDescent="0.3">
      <c r="A93" s="30" t="s">
        <v>213</v>
      </c>
      <c r="B93" s="21">
        <v>1307</v>
      </c>
      <c r="C93" s="24"/>
      <c r="D93" s="24">
        <v>1075</v>
      </c>
      <c r="E93" s="24"/>
      <c r="F93" s="24">
        <v>837</v>
      </c>
      <c r="G93" s="24"/>
      <c r="H93" s="10">
        <f>SUM(B93:G93)</f>
        <v>3219</v>
      </c>
      <c r="I93" s="13"/>
    </row>
    <row r="94" spans="1:9" ht="18" customHeight="1" x14ac:dyDescent="0.3">
      <c r="A94" s="36" t="s">
        <v>115</v>
      </c>
      <c r="B94" s="21">
        <v>0</v>
      </c>
      <c r="C94" s="24"/>
      <c r="D94" s="24">
        <v>0</v>
      </c>
      <c r="E94" s="24"/>
      <c r="F94" s="24">
        <v>0</v>
      </c>
      <c r="G94" s="24"/>
      <c r="H94" s="10">
        <f t="shared" si="5"/>
        <v>0</v>
      </c>
      <c r="I94" s="13"/>
    </row>
    <row r="95" spans="1:9" ht="18" customHeight="1" x14ac:dyDescent="0.3">
      <c r="A95" s="36" t="s">
        <v>116</v>
      </c>
      <c r="B95" s="21">
        <v>0</v>
      </c>
      <c r="C95" s="24"/>
      <c r="D95" s="24">
        <v>0</v>
      </c>
      <c r="E95" s="24"/>
      <c r="F95" s="24">
        <v>0</v>
      </c>
      <c r="G95" s="24"/>
      <c r="H95" s="10">
        <f t="shared" si="5"/>
        <v>0</v>
      </c>
      <c r="I95" s="13"/>
    </row>
    <row r="96" spans="1:9" ht="18" customHeight="1" x14ac:dyDescent="0.3">
      <c r="A96" s="36" t="s">
        <v>48</v>
      </c>
      <c r="B96" s="21">
        <v>1926</v>
      </c>
      <c r="C96" s="24"/>
      <c r="D96" s="24">
        <v>1624</v>
      </c>
      <c r="E96" s="24"/>
      <c r="F96" s="24">
        <v>946</v>
      </c>
      <c r="G96" s="24"/>
      <c r="H96" s="10">
        <f>SUM(B96:G96)</f>
        <v>4496</v>
      </c>
      <c r="I96" s="13"/>
    </row>
    <row r="97" spans="1:9" ht="18" customHeight="1" x14ac:dyDescent="0.3">
      <c r="A97" s="36" t="s">
        <v>49</v>
      </c>
      <c r="B97" s="21">
        <v>8</v>
      </c>
      <c r="C97" s="24"/>
      <c r="D97" s="24">
        <v>25</v>
      </c>
      <c r="E97" s="24"/>
      <c r="F97" s="24">
        <v>11</v>
      </c>
      <c r="G97" s="24"/>
      <c r="H97" s="10">
        <f t="shared" si="5"/>
        <v>44</v>
      </c>
      <c r="I97" s="13"/>
    </row>
    <row r="98" spans="1:9" ht="18" customHeight="1" x14ac:dyDescent="0.3">
      <c r="A98" s="36" t="s">
        <v>50</v>
      </c>
      <c r="B98" s="21">
        <v>446</v>
      </c>
      <c r="C98" s="24"/>
      <c r="D98" s="24">
        <v>505</v>
      </c>
      <c r="E98" s="24"/>
      <c r="F98" s="24">
        <v>408</v>
      </c>
      <c r="G98" s="24"/>
      <c r="H98" s="10">
        <f t="shared" si="5"/>
        <v>1359</v>
      </c>
      <c r="I98" s="13"/>
    </row>
    <row r="99" spans="1:9" ht="18" customHeight="1" x14ac:dyDescent="0.3">
      <c r="A99" s="36" t="s">
        <v>51</v>
      </c>
      <c r="B99" s="21">
        <v>12</v>
      </c>
      <c r="C99" s="24"/>
      <c r="D99" s="24">
        <v>13</v>
      </c>
      <c r="E99" s="24"/>
      <c r="F99" s="24">
        <v>3</v>
      </c>
      <c r="G99" s="24"/>
      <c r="H99" s="10">
        <f t="shared" si="5"/>
        <v>28</v>
      </c>
      <c r="I99" s="13"/>
    </row>
    <row r="100" spans="1:9" ht="18" customHeight="1" x14ac:dyDescent="0.3">
      <c r="A100" s="36" t="s">
        <v>135</v>
      </c>
      <c r="B100" s="21">
        <v>1379</v>
      </c>
      <c r="C100" s="24"/>
      <c r="D100" s="24">
        <v>1668</v>
      </c>
      <c r="E100" s="24"/>
      <c r="F100" s="24">
        <v>1630</v>
      </c>
      <c r="G100" s="24"/>
      <c r="H100" s="10">
        <f t="shared" si="5"/>
        <v>4677</v>
      </c>
      <c r="I100" s="13"/>
    </row>
    <row r="101" spans="1:9" ht="18" customHeight="1" x14ac:dyDescent="0.3">
      <c r="A101" s="36" t="s">
        <v>136</v>
      </c>
      <c r="B101" s="21">
        <v>8</v>
      </c>
      <c r="C101" s="24"/>
      <c r="D101" s="24">
        <v>39</v>
      </c>
      <c r="E101" s="24"/>
      <c r="F101" s="24">
        <v>21</v>
      </c>
      <c r="G101" s="24"/>
      <c r="H101" s="10">
        <f t="shared" si="5"/>
        <v>68</v>
      </c>
      <c r="I101" s="13"/>
    </row>
    <row r="102" spans="1:9" ht="18" customHeight="1" x14ac:dyDescent="0.3">
      <c r="A102" s="36" t="s">
        <v>137</v>
      </c>
      <c r="B102" s="21">
        <v>89</v>
      </c>
      <c r="C102" s="24"/>
      <c r="D102" s="24">
        <v>129</v>
      </c>
      <c r="E102" s="24"/>
      <c r="F102" s="24">
        <v>176</v>
      </c>
      <c r="G102" s="24"/>
      <c r="H102" s="10">
        <f t="shared" si="5"/>
        <v>394</v>
      </c>
      <c r="I102" s="13"/>
    </row>
    <row r="103" spans="1:9" ht="18" customHeight="1" x14ac:dyDescent="0.3">
      <c r="A103" s="36" t="s">
        <v>138</v>
      </c>
      <c r="B103" s="21">
        <v>2</v>
      </c>
      <c r="C103" s="24"/>
      <c r="D103" s="24">
        <v>9</v>
      </c>
      <c r="E103" s="24"/>
      <c r="F103" s="24">
        <v>5</v>
      </c>
      <c r="G103" s="24"/>
      <c r="H103" s="10">
        <f t="shared" si="5"/>
        <v>16</v>
      </c>
      <c r="I103" s="13"/>
    </row>
    <row r="104" spans="1:9" ht="18" customHeight="1" x14ac:dyDescent="0.3">
      <c r="A104" s="36" t="s">
        <v>139</v>
      </c>
      <c r="B104" s="21">
        <v>53</v>
      </c>
      <c r="C104" s="24"/>
      <c r="D104" s="24">
        <v>68</v>
      </c>
      <c r="E104" s="24"/>
      <c r="F104" s="24">
        <v>42</v>
      </c>
      <c r="G104" s="24"/>
      <c r="H104" s="10">
        <f t="shared" si="5"/>
        <v>163</v>
      </c>
      <c r="I104" s="13"/>
    </row>
    <row r="105" spans="1:9" ht="18" customHeight="1" x14ac:dyDescent="0.3">
      <c r="A105" s="36" t="s">
        <v>140</v>
      </c>
      <c r="B105" s="21">
        <v>1</v>
      </c>
      <c r="C105" s="24"/>
      <c r="D105" s="24">
        <v>8</v>
      </c>
      <c r="E105" s="24"/>
      <c r="F105" s="24">
        <v>4</v>
      </c>
      <c r="G105" s="24"/>
      <c r="H105" s="10">
        <f t="shared" si="5"/>
        <v>13</v>
      </c>
      <c r="I105" s="13"/>
    </row>
    <row r="106" spans="1:9" ht="18" customHeight="1" x14ac:dyDescent="0.3">
      <c r="A106" s="36" t="s">
        <v>141</v>
      </c>
      <c r="B106" s="21">
        <v>11</v>
      </c>
      <c r="C106" s="24"/>
      <c r="D106" s="24">
        <v>9</v>
      </c>
      <c r="E106" s="24"/>
      <c r="F106" s="24">
        <v>9</v>
      </c>
      <c r="G106" s="24"/>
      <c r="H106" s="10">
        <f t="shared" si="5"/>
        <v>29</v>
      </c>
      <c r="I106" s="13"/>
    </row>
    <row r="107" spans="1:9" ht="18" customHeight="1" x14ac:dyDescent="0.3">
      <c r="A107" s="36" t="s">
        <v>142</v>
      </c>
      <c r="B107" s="21">
        <v>1</v>
      </c>
      <c r="C107" s="24"/>
      <c r="D107" s="24">
        <v>0</v>
      </c>
      <c r="E107" s="24"/>
      <c r="F107" s="24">
        <v>0</v>
      </c>
      <c r="G107" s="24"/>
      <c r="H107" s="10">
        <f t="shared" si="5"/>
        <v>1</v>
      </c>
      <c r="I107" s="13"/>
    </row>
    <row r="108" spans="1:9" ht="18" customHeight="1" x14ac:dyDescent="0.3">
      <c r="A108" s="36" t="s">
        <v>117</v>
      </c>
      <c r="B108" s="21">
        <v>4</v>
      </c>
      <c r="C108" s="24"/>
      <c r="D108" s="24">
        <v>2</v>
      </c>
      <c r="E108" s="24"/>
      <c r="F108" s="24">
        <v>4</v>
      </c>
      <c r="G108" s="24"/>
      <c r="H108" s="10">
        <f t="shared" si="5"/>
        <v>10</v>
      </c>
      <c r="I108" s="13"/>
    </row>
    <row r="109" spans="1:9" ht="18" customHeight="1" x14ac:dyDescent="0.3">
      <c r="A109" s="36" t="s">
        <v>118</v>
      </c>
      <c r="B109" s="21">
        <v>0</v>
      </c>
      <c r="C109" s="24"/>
      <c r="D109" s="24">
        <v>0</v>
      </c>
      <c r="E109" s="24"/>
      <c r="F109" s="24">
        <v>0</v>
      </c>
      <c r="G109" s="24"/>
      <c r="H109" s="10">
        <f>SUM(B109:G109)</f>
        <v>0</v>
      </c>
      <c r="I109" s="13"/>
    </row>
    <row r="110" spans="1:9" ht="18" customHeight="1" x14ac:dyDescent="0.3">
      <c r="A110" s="36" t="s">
        <v>119</v>
      </c>
      <c r="B110" s="21">
        <v>0</v>
      </c>
      <c r="C110" s="24"/>
      <c r="D110" s="24">
        <v>3</v>
      </c>
      <c r="E110" s="24"/>
      <c r="F110" s="24">
        <v>0</v>
      </c>
      <c r="G110" s="24"/>
      <c r="H110" s="10">
        <f>SUM(B110:G110)</f>
        <v>3</v>
      </c>
      <c r="I110" s="13"/>
    </row>
    <row r="111" spans="1:9" ht="18" customHeight="1" x14ac:dyDescent="0.3">
      <c r="A111" s="36" t="s">
        <v>120</v>
      </c>
      <c r="B111" s="21">
        <v>0</v>
      </c>
      <c r="C111" s="27"/>
      <c r="D111" s="27">
        <v>1</v>
      </c>
      <c r="E111" s="27"/>
      <c r="F111" s="27">
        <v>1</v>
      </c>
      <c r="G111" s="27"/>
      <c r="H111" s="10">
        <f t="shared" si="5"/>
        <v>2</v>
      </c>
      <c r="I111" s="13"/>
    </row>
    <row r="112" spans="1:9" ht="18" customHeight="1" x14ac:dyDescent="0.3">
      <c r="A112" s="36" t="s">
        <v>121</v>
      </c>
      <c r="B112" s="21">
        <v>1</v>
      </c>
      <c r="C112" s="27"/>
      <c r="D112" s="27">
        <v>2</v>
      </c>
      <c r="E112" s="27"/>
      <c r="F112" s="27">
        <v>1</v>
      </c>
      <c r="G112" s="27"/>
      <c r="H112" s="10">
        <f>SUM(B112:G112)</f>
        <v>4</v>
      </c>
      <c r="I112" s="13"/>
    </row>
    <row r="113" spans="1:9" ht="18" customHeight="1" x14ac:dyDescent="0.3">
      <c r="A113" s="36" t="s">
        <v>122</v>
      </c>
      <c r="B113" s="21">
        <v>1</v>
      </c>
      <c r="C113" s="27"/>
      <c r="D113" s="27">
        <v>0</v>
      </c>
      <c r="E113" s="27"/>
      <c r="F113" s="27">
        <v>0</v>
      </c>
      <c r="G113" s="27"/>
      <c r="H113" s="10">
        <f>SUM(B113:G113)</f>
        <v>1</v>
      </c>
      <c r="I113" s="13"/>
    </row>
    <row r="114" spans="1:9" ht="18" customHeight="1" x14ac:dyDescent="0.3">
      <c r="A114" s="36" t="s">
        <v>123</v>
      </c>
      <c r="B114" s="21">
        <v>0</v>
      </c>
      <c r="C114" s="24"/>
      <c r="D114" s="24">
        <v>0</v>
      </c>
      <c r="E114" s="24"/>
      <c r="F114" s="24">
        <v>1</v>
      </c>
      <c r="G114" s="24"/>
      <c r="H114" s="10">
        <f t="shared" si="5"/>
        <v>1</v>
      </c>
      <c r="I114" s="13"/>
    </row>
    <row r="115" spans="1:9" ht="18" customHeight="1" x14ac:dyDescent="0.3">
      <c r="A115" s="36" t="s">
        <v>124</v>
      </c>
      <c r="B115" s="21">
        <v>0</v>
      </c>
      <c r="C115" s="24"/>
      <c r="D115" s="24">
        <v>0</v>
      </c>
      <c r="E115" s="24"/>
      <c r="F115" s="24">
        <v>0</v>
      </c>
      <c r="G115" s="24"/>
      <c r="H115" s="10">
        <f>SUM(B115:G115)</f>
        <v>0</v>
      </c>
      <c r="I115" s="13"/>
    </row>
    <row r="116" spans="1:9" ht="18" customHeight="1" x14ac:dyDescent="0.3">
      <c r="A116" s="36" t="s">
        <v>52</v>
      </c>
      <c r="B116" s="21">
        <v>9</v>
      </c>
      <c r="C116" s="24"/>
      <c r="D116" s="24">
        <v>29</v>
      </c>
      <c r="E116" s="24"/>
      <c r="F116" s="24">
        <v>19</v>
      </c>
      <c r="G116" s="24"/>
      <c r="H116" s="10">
        <f>SUM(B116:G116)</f>
        <v>57</v>
      </c>
      <c r="I116" s="13"/>
    </row>
    <row r="117" spans="1:9" ht="18" customHeight="1" x14ac:dyDescent="0.3">
      <c r="A117" s="36" t="s">
        <v>53</v>
      </c>
      <c r="B117" s="21">
        <v>0</v>
      </c>
      <c r="C117" s="24"/>
      <c r="D117" s="24">
        <v>0</v>
      </c>
      <c r="E117" s="24"/>
      <c r="F117" s="24">
        <v>0</v>
      </c>
      <c r="G117" s="24"/>
      <c r="H117" s="10">
        <f>SUM(B117:G117)</f>
        <v>0</v>
      </c>
      <c r="I117" s="13"/>
    </row>
    <row r="118" spans="1:9" ht="18" customHeight="1" x14ac:dyDescent="0.3">
      <c r="A118" s="36" t="s">
        <v>125</v>
      </c>
      <c r="B118" s="21">
        <v>3</v>
      </c>
      <c r="C118" s="24"/>
      <c r="D118" s="24">
        <v>3</v>
      </c>
      <c r="E118" s="24"/>
      <c r="F118" s="24">
        <v>1</v>
      </c>
      <c r="G118" s="24"/>
      <c r="H118" s="10">
        <f>SUM(B118:G118)</f>
        <v>7</v>
      </c>
      <c r="I118" s="13"/>
    </row>
    <row r="119" spans="1:9" ht="18" customHeight="1" x14ac:dyDescent="0.3">
      <c r="A119" s="36" t="s">
        <v>143</v>
      </c>
      <c r="B119" s="21">
        <v>9</v>
      </c>
      <c r="C119" s="24"/>
      <c r="D119" s="24">
        <v>9</v>
      </c>
      <c r="E119" s="24"/>
      <c r="F119" s="24">
        <v>12</v>
      </c>
      <c r="G119" s="24"/>
      <c r="H119" s="10">
        <f>SUM(B119:G119)</f>
        <v>30</v>
      </c>
      <c r="I119" s="13"/>
    </row>
    <row r="120" spans="1:9" ht="18" customHeight="1" x14ac:dyDescent="0.3">
      <c r="A120" s="36" t="s">
        <v>144</v>
      </c>
      <c r="B120" s="21">
        <v>0</v>
      </c>
      <c r="C120" s="24"/>
      <c r="D120" s="24">
        <v>0</v>
      </c>
      <c r="E120" s="24"/>
      <c r="F120" s="24">
        <v>0</v>
      </c>
      <c r="G120" s="24"/>
      <c r="H120" s="10">
        <f t="shared" ref="H120:H124" si="6">SUM(B120:G120)</f>
        <v>0</v>
      </c>
      <c r="I120" s="13"/>
    </row>
    <row r="121" spans="1:9" ht="18" customHeight="1" x14ac:dyDescent="0.3">
      <c r="A121" s="36" t="s">
        <v>164</v>
      </c>
      <c r="B121" s="21">
        <v>0</v>
      </c>
      <c r="C121" s="24"/>
      <c r="D121" s="24">
        <v>0</v>
      </c>
      <c r="E121" s="24"/>
      <c r="F121" s="24">
        <v>0</v>
      </c>
      <c r="G121" s="24"/>
      <c r="H121" s="10">
        <f t="shared" si="6"/>
        <v>0</v>
      </c>
      <c r="I121" s="13"/>
    </row>
    <row r="122" spans="1:9" ht="18" customHeight="1" x14ac:dyDescent="0.3">
      <c r="A122" s="36" t="s">
        <v>54</v>
      </c>
      <c r="B122" s="21">
        <v>3908</v>
      </c>
      <c r="C122" s="24"/>
      <c r="D122" s="24">
        <v>4327</v>
      </c>
      <c r="E122" s="24"/>
      <c r="F122" s="24">
        <v>3419</v>
      </c>
      <c r="G122" s="24"/>
      <c r="H122" s="10">
        <f t="shared" si="6"/>
        <v>11654</v>
      </c>
      <c r="I122" s="13"/>
    </row>
    <row r="123" spans="1:9" ht="18" customHeight="1" x14ac:dyDescent="0.3">
      <c r="A123" s="36" t="s">
        <v>126</v>
      </c>
      <c r="B123" s="21">
        <v>0</v>
      </c>
      <c r="C123" s="24"/>
      <c r="D123" s="24">
        <v>0</v>
      </c>
      <c r="E123" s="24"/>
      <c r="F123" s="24">
        <v>0</v>
      </c>
      <c r="G123" s="24"/>
      <c r="H123" s="10">
        <f t="shared" si="6"/>
        <v>0</v>
      </c>
      <c r="I123" s="13"/>
    </row>
    <row r="124" spans="1:9" ht="18" customHeight="1" x14ac:dyDescent="0.3">
      <c r="A124" s="36" t="s">
        <v>24</v>
      </c>
      <c r="B124" s="21">
        <v>1368</v>
      </c>
      <c r="C124" s="24"/>
      <c r="D124" s="24">
        <v>1226</v>
      </c>
      <c r="E124" s="24"/>
      <c r="F124" s="24">
        <v>975</v>
      </c>
      <c r="G124" s="24"/>
      <c r="H124" s="10">
        <f t="shared" si="6"/>
        <v>3569</v>
      </c>
      <c r="I124" s="13"/>
    </row>
    <row r="125" spans="1:9" ht="18" customHeight="1" x14ac:dyDescent="0.3">
      <c r="A125" s="6" t="s">
        <v>55</v>
      </c>
      <c r="B125" s="29"/>
      <c r="C125" s="20">
        <v>217</v>
      </c>
      <c r="D125" s="29"/>
      <c r="E125" s="29">
        <v>170</v>
      </c>
      <c r="F125" s="29"/>
      <c r="G125" s="29">
        <v>179</v>
      </c>
      <c r="H125" s="9"/>
      <c r="I125" s="9">
        <f>SUM(C125:H125)</f>
        <v>566</v>
      </c>
    </row>
    <row r="126" spans="1:9" ht="18" customHeight="1" x14ac:dyDescent="0.3">
      <c r="A126" s="31" t="s">
        <v>24</v>
      </c>
      <c r="B126" s="21">
        <v>54</v>
      </c>
      <c r="C126" s="24"/>
      <c r="D126" s="24">
        <v>44</v>
      </c>
      <c r="E126" s="24"/>
      <c r="F126" s="24">
        <v>47</v>
      </c>
      <c r="G126" s="24"/>
      <c r="H126" s="10">
        <f>SUM(B126:G126)</f>
        <v>145</v>
      </c>
      <c r="I126" s="13"/>
    </row>
    <row r="127" spans="1:9" ht="18" customHeight="1" x14ac:dyDescent="0.3">
      <c r="A127" s="36" t="s">
        <v>127</v>
      </c>
      <c r="B127" s="21">
        <v>0</v>
      </c>
      <c r="C127" s="24"/>
      <c r="D127" s="24">
        <v>0</v>
      </c>
      <c r="E127" s="24"/>
      <c r="F127" s="24">
        <v>0</v>
      </c>
      <c r="G127" s="24"/>
      <c r="H127" s="10">
        <f>SUM(B127:G127)</f>
        <v>0</v>
      </c>
      <c r="I127" s="13"/>
    </row>
    <row r="128" spans="1:9" ht="18" customHeight="1" x14ac:dyDescent="0.3">
      <c r="A128" s="31" t="s">
        <v>56</v>
      </c>
      <c r="B128" s="21">
        <v>8</v>
      </c>
      <c r="C128" s="24"/>
      <c r="D128" s="24">
        <v>3</v>
      </c>
      <c r="E128" s="24"/>
      <c r="F128" s="24">
        <v>5</v>
      </c>
      <c r="G128" s="24"/>
      <c r="H128" s="10">
        <f>SUM(B128:G128)</f>
        <v>16</v>
      </c>
      <c r="I128" s="13"/>
    </row>
    <row r="129" spans="1:9" ht="18" customHeight="1" x14ac:dyDescent="0.3">
      <c r="A129" s="31" t="s">
        <v>57</v>
      </c>
      <c r="B129" s="21">
        <v>4</v>
      </c>
      <c r="C129" s="24"/>
      <c r="D129" s="24">
        <v>3</v>
      </c>
      <c r="E129" s="24"/>
      <c r="F129" s="24">
        <v>3</v>
      </c>
      <c r="G129" s="24"/>
      <c r="H129" s="10">
        <f t="shared" ref="H129:H135" si="7">SUM(B129:G129)</f>
        <v>10</v>
      </c>
      <c r="I129" s="13"/>
    </row>
    <row r="130" spans="1:9" ht="18" customHeight="1" x14ac:dyDescent="0.3">
      <c r="A130" s="31" t="s">
        <v>58</v>
      </c>
      <c r="B130" s="21">
        <v>76</v>
      </c>
      <c r="C130" s="24"/>
      <c r="D130" s="24">
        <v>58</v>
      </c>
      <c r="E130" s="24"/>
      <c r="F130" s="24">
        <v>68</v>
      </c>
      <c r="G130" s="24"/>
      <c r="H130" s="10">
        <f>SUM(B130:G130)</f>
        <v>202</v>
      </c>
      <c r="I130" s="13"/>
    </row>
    <row r="131" spans="1:9" ht="18" customHeight="1" x14ac:dyDescent="0.3">
      <c r="A131" s="31" t="s">
        <v>59</v>
      </c>
      <c r="B131" s="21">
        <v>11</v>
      </c>
      <c r="C131" s="24"/>
      <c r="D131" s="24">
        <v>5</v>
      </c>
      <c r="E131" s="24"/>
      <c r="F131" s="24">
        <v>9</v>
      </c>
      <c r="G131" s="24"/>
      <c r="H131" s="10">
        <f>SUM(B131:G131)</f>
        <v>25</v>
      </c>
      <c r="I131" s="13"/>
    </row>
    <row r="132" spans="1:9" ht="18" customHeight="1" x14ac:dyDescent="0.3">
      <c r="A132" s="31" t="s">
        <v>145</v>
      </c>
      <c r="B132" s="21">
        <v>0</v>
      </c>
      <c r="C132" s="24"/>
      <c r="D132" s="24">
        <v>0</v>
      </c>
      <c r="E132" s="24"/>
      <c r="F132" s="24">
        <v>0</v>
      </c>
      <c r="G132" s="24"/>
      <c r="H132" s="10">
        <f t="shared" si="7"/>
        <v>0</v>
      </c>
      <c r="I132" s="13"/>
    </row>
    <row r="133" spans="1:9" ht="18" customHeight="1" x14ac:dyDescent="0.3">
      <c r="A133" s="31" t="s">
        <v>146</v>
      </c>
      <c r="B133" s="21">
        <v>61</v>
      </c>
      <c r="C133" s="24"/>
      <c r="D133" s="24">
        <v>55</v>
      </c>
      <c r="E133" s="24"/>
      <c r="F133" s="24">
        <v>43</v>
      </c>
      <c r="G133" s="24"/>
      <c r="H133" s="10">
        <f t="shared" si="7"/>
        <v>159</v>
      </c>
      <c r="I133" s="13"/>
    </row>
    <row r="134" spans="1:9" ht="18" customHeight="1" x14ac:dyDescent="0.3">
      <c r="A134" s="31" t="s">
        <v>147</v>
      </c>
      <c r="B134" s="21">
        <v>0</v>
      </c>
      <c r="C134" s="24"/>
      <c r="D134" s="24">
        <v>2</v>
      </c>
      <c r="E134" s="24"/>
      <c r="F134" s="24">
        <v>2</v>
      </c>
      <c r="G134" s="24"/>
      <c r="H134" s="10">
        <f t="shared" si="7"/>
        <v>4</v>
      </c>
      <c r="I134" s="13"/>
    </row>
    <row r="135" spans="1:9" ht="18" customHeight="1" x14ac:dyDescent="0.3">
      <c r="A135" s="31" t="s">
        <v>60</v>
      </c>
      <c r="B135" s="21">
        <v>4</v>
      </c>
      <c r="C135" s="24"/>
      <c r="D135" s="24">
        <v>1</v>
      </c>
      <c r="E135" s="24"/>
      <c r="F135" s="24">
        <v>2</v>
      </c>
      <c r="G135" s="24"/>
      <c r="H135" s="10">
        <f t="shared" si="7"/>
        <v>7</v>
      </c>
      <c r="I135" s="13"/>
    </row>
    <row r="136" spans="1:9" ht="18" customHeight="1" x14ac:dyDescent="0.3">
      <c r="A136" s="3" t="s">
        <v>61</v>
      </c>
      <c r="B136" s="19"/>
      <c r="C136" s="20">
        <v>53</v>
      </c>
      <c r="D136" s="19"/>
      <c r="E136" s="19">
        <v>57</v>
      </c>
      <c r="F136" s="19"/>
      <c r="G136" s="19">
        <v>40</v>
      </c>
      <c r="H136" s="9"/>
      <c r="I136" s="9">
        <f>SUM(C136:H136)</f>
        <v>150</v>
      </c>
    </row>
    <row r="137" spans="1:9" ht="18" customHeight="1" x14ac:dyDescent="0.3">
      <c r="A137" s="31" t="s">
        <v>24</v>
      </c>
      <c r="B137" s="21">
        <v>2</v>
      </c>
      <c r="C137" s="24"/>
      <c r="D137" s="24">
        <v>8</v>
      </c>
      <c r="E137" s="24"/>
      <c r="F137" s="24">
        <v>7</v>
      </c>
      <c r="G137" s="24"/>
      <c r="H137" s="10">
        <f>SUM(B137:G137)</f>
        <v>17</v>
      </c>
      <c r="I137" s="13"/>
    </row>
    <row r="138" spans="1:9" ht="18" customHeight="1" x14ac:dyDescent="0.3">
      <c r="A138" s="31" t="s">
        <v>62</v>
      </c>
      <c r="B138" s="21">
        <v>7</v>
      </c>
      <c r="C138" s="24"/>
      <c r="D138" s="24">
        <v>5</v>
      </c>
      <c r="E138" s="24"/>
      <c r="F138" s="24">
        <v>3</v>
      </c>
      <c r="G138" s="24"/>
      <c r="H138" s="10">
        <f t="shared" ref="H138:H166" si="8">SUM(B138:G138)</f>
        <v>15</v>
      </c>
      <c r="I138" s="13"/>
    </row>
    <row r="139" spans="1:9" ht="18" customHeight="1" x14ac:dyDescent="0.3">
      <c r="A139" s="31" t="s">
        <v>63</v>
      </c>
      <c r="B139" s="21">
        <v>0</v>
      </c>
      <c r="C139" s="24"/>
      <c r="D139" s="24">
        <v>10</v>
      </c>
      <c r="E139" s="24"/>
      <c r="F139" s="24">
        <v>3</v>
      </c>
      <c r="G139" s="24"/>
      <c r="H139" s="10">
        <f>SUM(B139:G139)</f>
        <v>13</v>
      </c>
      <c r="I139" s="13"/>
    </row>
    <row r="140" spans="1:9" ht="18" customHeight="1" x14ac:dyDescent="0.3">
      <c r="A140" s="31" t="s">
        <v>64</v>
      </c>
      <c r="B140" s="21">
        <v>0</v>
      </c>
      <c r="C140" s="24"/>
      <c r="D140" s="24">
        <v>0</v>
      </c>
      <c r="E140" s="24"/>
      <c r="F140" s="24">
        <v>0</v>
      </c>
      <c r="G140" s="24"/>
      <c r="H140" s="10">
        <f>SUM(B140:G140)</f>
        <v>0</v>
      </c>
      <c r="I140" s="13"/>
    </row>
    <row r="141" spans="1:9" ht="18" customHeight="1" x14ac:dyDescent="0.3">
      <c r="A141" s="31" t="s">
        <v>65</v>
      </c>
      <c r="B141" s="21">
        <v>0</v>
      </c>
      <c r="C141" s="24"/>
      <c r="D141" s="24">
        <v>0</v>
      </c>
      <c r="E141" s="24"/>
      <c r="F141" s="24">
        <v>0</v>
      </c>
      <c r="G141" s="24"/>
      <c r="H141" s="10">
        <f t="shared" si="8"/>
        <v>0</v>
      </c>
      <c r="I141" s="13"/>
    </row>
    <row r="142" spans="1:9" ht="18" customHeight="1" x14ac:dyDescent="0.3">
      <c r="A142" s="31" t="s">
        <v>66</v>
      </c>
      <c r="B142" s="21">
        <v>0</v>
      </c>
      <c r="C142" s="24"/>
      <c r="D142" s="24">
        <v>0</v>
      </c>
      <c r="E142" s="24"/>
      <c r="F142" s="24">
        <v>0</v>
      </c>
      <c r="G142" s="24"/>
      <c r="H142" s="10">
        <f t="shared" si="8"/>
        <v>0</v>
      </c>
      <c r="I142" s="13"/>
    </row>
    <row r="143" spans="1:9" ht="18" customHeight="1" x14ac:dyDescent="0.3">
      <c r="A143" s="31" t="s">
        <v>67</v>
      </c>
      <c r="B143" s="21">
        <v>0</v>
      </c>
      <c r="C143" s="24"/>
      <c r="D143" s="24">
        <v>0</v>
      </c>
      <c r="E143" s="24"/>
      <c r="F143" s="24">
        <v>0</v>
      </c>
      <c r="G143" s="24"/>
      <c r="H143" s="10">
        <f>SUM(B143:G143)</f>
        <v>0</v>
      </c>
      <c r="I143" s="13"/>
    </row>
    <row r="144" spans="1:9" ht="18" customHeight="1" x14ac:dyDescent="0.3">
      <c r="A144" s="31" t="s">
        <v>68</v>
      </c>
      <c r="B144" s="21">
        <v>4</v>
      </c>
      <c r="C144" s="24"/>
      <c r="D144" s="24">
        <v>4</v>
      </c>
      <c r="E144" s="24"/>
      <c r="F144" s="24">
        <v>2</v>
      </c>
      <c r="G144" s="24"/>
      <c r="H144" s="10">
        <f t="shared" si="8"/>
        <v>10</v>
      </c>
      <c r="I144" s="13"/>
    </row>
    <row r="145" spans="1:9" ht="18" customHeight="1" x14ac:dyDescent="0.3">
      <c r="A145" s="31" t="s">
        <v>69</v>
      </c>
      <c r="B145" s="21">
        <v>0</v>
      </c>
      <c r="C145" s="24"/>
      <c r="D145" s="24">
        <v>0</v>
      </c>
      <c r="E145" s="24"/>
      <c r="F145" s="24">
        <v>0</v>
      </c>
      <c r="G145" s="24"/>
      <c r="H145" s="10">
        <f>SUM(B145:G145)</f>
        <v>0</v>
      </c>
      <c r="I145" s="14"/>
    </row>
    <row r="146" spans="1:9" ht="18" customHeight="1" x14ac:dyDescent="0.3">
      <c r="A146" s="31" t="s">
        <v>70</v>
      </c>
      <c r="B146" s="21">
        <v>0</v>
      </c>
      <c r="C146" s="28"/>
      <c r="D146" s="28">
        <v>0</v>
      </c>
      <c r="E146" s="28"/>
      <c r="F146" s="28">
        <v>0</v>
      </c>
      <c r="G146" s="28"/>
      <c r="H146" s="10">
        <f t="shared" si="8"/>
        <v>0</v>
      </c>
      <c r="I146" s="14"/>
    </row>
    <row r="147" spans="1:9" ht="18" customHeight="1" x14ac:dyDescent="0.3">
      <c r="A147" s="31" t="s">
        <v>71</v>
      </c>
      <c r="B147" s="21">
        <v>0</v>
      </c>
      <c r="C147" s="28"/>
      <c r="D147" s="28">
        <v>0</v>
      </c>
      <c r="E147" s="28"/>
      <c r="F147" s="28">
        <v>0</v>
      </c>
      <c r="G147" s="28"/>
      <c r="H147" s="10">
        <f t="shared" ref="H147:H157" si="9">SUM(B147:G147)</f>
        <v>0</v>
      </c>
      <c r="I147" s="13"/>
    </row>
    <row r="148" spans="1:9" ht="18" customHeight="1" x14ac:dyDescent="0.3">
      <c r="A148" s="37" t="s">
        <v>72</v>
      </c>
      <c r="B148" s="21">
        <v>0</v>
      </c>
      <c r="C148" s="24"/>
      <c r="D148" s="24">
        <v>0</v>
      </c>
      <c r="E148" s="24"/>
      <c r="F148" s="24">
        <v>0</v>
      </c>
      <c r="G148" s="24"/>
      <c r="H148" s="10">
        <f t="shared" si="9"/>
        <v>0</v>
      </c>
      <c r="I148" s="13"/>
    </row>
    <row r="149" spans="1:9" ht="18" customHeight="1" x14ac:dyDescent="0.3">
      <c r="A149" s="37" t="s">
        <v>73</v>
      </c>
      <c r="B149" s="21">
        <v>0</v>
      </c>
      <c r="C149" s="24"/>
      <c r="D149" s="24">
        <v>0</v>
      </c>
      <c r="E149" s="24"/>
      <c r="F149" s="24">
        <v>0</v>
      </c>
      <c r="G149" s="24"/>
      <c r="H149" s="10">
        <f t="shared" si="9"/>
        <v>0</v>
      </c>
      <c r="I149" s="13"/>
    </row>
    <row r="150" spans="1:9" ht="18" customHeight="1" x14ac:dyDescent="0.3">
      <c r="A150" s="31" t="s">
        <v>74</v>
      </c>
      <c r="B150" s="21">
        <v>0</v>
      </c>
      <c r="C150" s="24"/>
      <c r="D150" s="24">
        <v>0</v>
      </c>
      <c r="E150" s="24"/>
      <c r="F150" s="24">
        <v>0</v>
      </c>
      <c r="G150" s="24"/>
      <c r="H150" s="10">
        <f t="shared" si="9"/>
        <v>0</v>
      </c>
      <c r="I150" s="13"/>
    </row>
    <row r="151" spans="1:9" ht="18" customHeight="1" x14ac:dyDescent="0.3">
      <c r="A151" s="31" t="s">
        <v>75</v>
      </c>
      <c r="B151" s="21">
        <v>0</v>
      </c>
      <c r="C151" s="24"/>
      <c r="D151" s="24">
        <v>0</v>
      </c>
      <c r="E151" s="24"/>
      <c r="F151" s="24">
        <v>0</v>
      </c>
      <c r="G151" s="24"/>
      <c r="H151" s="10">
        <f t="shared" si="9"/>
        <v>0</v>
      </c>
      <c r="I151" s="13"/>
    </row>
    <row r="152" spans="1:9" ht="18" customHeight="1" x14ac:dyDescent="0.3">
      <c r="A152" s="31" t="s">
        <v>76</v>
      </c>
      <c r="B152" s="21">
        <v>0</v>
      </c>
      <c r="C152" s="24"/>
      <c r="D152" s="24">
        <v>0</v>
      </c>
      <c r="E152" s="24"/>
      <c r="F152" s="24">
        <v>0</v>
      </c>
      <c r="G152" s="24"/>
      <c r="H152" s="10">
        <f t="shared" si="9"/>
        <v>0</v>
      </c>
      <c r="I152" s="14"/>
    </row>
    <row r="153" spans="1:9" ht="18" customHeight="1" x14ac:dyDescent="0.3">
      <c r="A153" s="31" t="s">
        <v>77</v>
      </c>
      <c r="B153" s="21">
        <v>0</v>
      </c>
      <c r="C153" s="28"/>
      <c r="D153" s="28">
        <v>0</v>
      </c>
      <c r="E153" s="28"/>
      <c r="F153" s="28">
        <v>0</v>
      </c>
      <c r="G153" s="28"/>
      <c r="H153" s="10">
        <f t="shared" si="9"/>
        <v>0</v>
      </c>
      <c r="I153" s="13"/>
    </row>
    <row r="154" spans="1:9" ht="18" customHeight="1" x14ac:dyDescent="0.3">
      <c r="A154" s="37" t="s">
        <v>78</v>
      </c>
      <c r="B154" s="21">
        <v>0</v>
      </c>
      <c r="C154" s="24"/>
      <c r="D154" s="24">
        <v>0</v>
      </c>
      <c r="E154" s="24"/>
      <c r="F154" s="24">
        <v>0</v>
      </c>
      <c r="G154" s="24"/>
      <c r="H154" s="10">
        <f t="shared" si="9"/>
        <v>0</v>
      </c>
      <c r="I154" s="14"/>
    </row>
    <row r="155" spans="1:9" ht="18" customHeight="1" x14ac:dyDescent="0.3">
      <c r="A155" s="31" t="s">
        <v>79</v>
      </c>
      <c r="B155" s="21">
        <v>0</v>
      </c>
      <c r="C155" s="28"/>
      <c r="D155" s="28">
        <v>0</v>
      </c>
      <c r="E155" s="28"/>
      <c r="F155" s="28">
        <v>0</v>
      </c>
      <c r="G155" s="28"/>
      <c r="H155" s="10">
        <f t="shared" si="9"/>
        <v>0</v>
      </c>
      <c r="I155" s="13"/>
    </row>
    <row r="156" spans="1:9" ht="18" customHeight="1" x14ac:dyDescent="0.3">
      <c r="A156" s="37" t="s">
        <v>80</v>
      </c>
      <c r="B156" s="21">
        <v>0</v>
      </c>
      <c r="C156" s="24"/>
      <c r="D156" s="24">
        <v>0</v>
      </c>
      <c r="E156" s="24"/>
      <c r="F156" s="24">
        <v>0</v>
      </c>
      <c r="G156" s="24"/>
      <c r="H156" s="10">
        <f t="shared" si="9"/>
        <v>0</v>
      </c>
      <c r="I156" s="13"/>
    </row>
    <row r="157" spans="1:9" ht="18" customHeight="1" x14ac:dyDescent="0.3">
      <c r="A157" s="31" t="s">
        <v>81</v>
      </c>
      <c r="B157" s="21">
        <v>0</v>
      </c>
      <c r="C157" s="24"/>
      <c r="D157" s="24">
        <v>0</v>
      </c>
      <c r="E157" s="24"/>
      <c r="F157" s="24">
        <v>0</v>
      </c>
      <c r="G157" s="24"/>
      <c r="H157" s="10">
        <f t="shared" si="9"/>
        <v>0</v>
      </c>
      <c r="I157" s="13"/>
    </row>
    <row r="158" spans="1:9" ht="18" customHeight="1" x14ac:dyDescent="0.3">
      <c r="A158" s="31" t="s">
        <v>82</v>
      </c>
      <c r="B158" s="21">
        <v>0</v>
      </c>
      <c r="C158" s="24"/>
      <c r="D158" s="24">
        <v>0</v>
      </c>
      <c r="E158" s="24"/>
      <c r="F158" s="24">
        <v>0</v>
      </c>
      <c r="G158" s="24"/>
      <c r="H158" s="10">
        <f t="shared" si="8"/>
        <v>0</v>
      </c>
      <c r="I158" s="13"/>
    </row>
    <row r="159" spans="1:9" ht="18" customHeight="1" x14ac:dyDescent="0.3">
      <c r="A159" s="31" t="s">
        <v>83</v>
      </c>
      <c r="B159" s="21">
        <v>0</v>
      </c>
      <c r="C159" s="24"/>
      <c r="D159" s="24">
        <v>0</v>
      </c>
      <c r="E159" s="24"/>
      <c r="F159" s="24">
        <v>0</v>
      </c>
      <c r="G159" s="24"/>
      <c r="H159" s="10">
        <f>SUM(B159:G159)</f>
        <v>0</v>
      </c>
      <c r="I159" s="13"/>
    </row>
    <row r="160" spans="1:9" ht="18" customHeight="1" x14ac:dyDescent="0.3">
      <c r="A160" s="31" t="s">
        <v>84</v>
      </c>
      <c r="B160" s="21">
        <v>0</v>
      </c>
      <c r="C160" s="24"/>
      <c r="D160" s="24">
        <v>0</v>
      </c>
      <c r="E160" s="24"/>
      <c r="F160" s="24">
        <v>0</v>
      </c>
      <c r="G160" s="24"/>
      <c r="H160" s="10">
        <f>SUM(B160:G160)</f>
        <v>0</v>
      </c>
      <c r="I160" s="13"/>
    </row>
    <row r="161" spans="1:9" ht="18" customHeight="1" x14ac:dyDescent="0.3">
      <c r="A161" s="31" t="s">
        <v>85</v>
      </c>
      <c r="B161" s="21">
        <v>0</v>
      </c>
      <c r="C161" s="24"/>
      <c r="D161" s="24">
        <v>0</v>
      </c>
      <c r="E161" s="24"/>
      <c r="F161" s="24">
        <v>0</v>
      </c>
      <c r="G161" s="24"/>
      <c r="H161" s="10">
        <f>SUM(B161:G161)</f>
        <v>0</v>
      </c>
      <c r="I161" s="13"/>
    </row>
    <row r="162" spans="1:9" ht="18" customHeight="1" x14ac:dyDescent="0.3">
      <c r="A162" s="31" t="s">
        <v>86</v>
      </c>
      <c r="B162" s="21">
        <v>6</v>
      </c>
      <c r="C162" s="24"/>
      <c r="D162" s="24">
        <v>4</v>
      </c>
      <c r="E162" s="24"/>
      <c r="F162" s="24">
        <v>5</v>
      </c>
      <c r="G162" s="24"/>
      <c r="H162" s="10">
        <f t="shared" si="8"/>
        <v>15</v>
      </c>
      <c r="I162" s="13"/>
    </row>
    <row r="163" spans="1:9" ht="18" customHeight="1" x14ac:dyDescent="0.3">
      <c r="A163" s="31" t="s">
        <v>87</v>
      </c>
      <c r="B163" s="21">
        <v>0</v>
      </c>
      <c r="C163" s="24"/>
      <c r="D163" s="24">
        <v>0</v>
      </c>
      <c r="E163" s="24"/>
      <c r="F163" s="24">
        <v>0</v>
      </c>
      <c r="G163" s="24"/>
      <c r="H163" s="10">
        <f t="shared" si="8"/>
        <v>0</v>
      </c>
      <c r="I163" s="13"/>
    </row>
    <row r="164" spans="1:9" ht="18" customHeight="1" x14ac:dyDescent="0.3">
      <c r="A164" s="31" t="s">
        <v>88</v>
      </c>
      <c r="B164" s="21">
        <v>0</v>
      </c>
      <c r="C164" s="24"/>
      <c r="D164" s="24">
        <v>0</v>
      </c>
      <c r="E164" s="24"/>
      <c r="F164" s="24">
        <v>0</v>
      </c>
      <c r="G164" s="24"/>
      <c r="H164" s="10">
        <f t="shared" si="8"/>
        <v>0</v>
      </c>
      <c r="I164" s="13"/>
    </row>
    <row r="165" spans="1:9" ht="18" customHeight="1" x14ac:dyDescent="0.3">
      <c r="A165" s="31" t="s">
        <v>89</v>
      </c>
      <c r="B165" s="21">
        <v>1</v>
      </c>
      <c r="C165" s="24"/>
      <c r="D165" s="24">
        <v>0</v>
      </c>
      <c r="E165" s="24"/>
      <c r="F165" s="24">
        <v>0</v>
      </c>
      <c r="G165" s="24"/>
      <c r="H165" s="10">
        <f>SUM(B165:G165)</f>
        <v>1</v>
      </c>
      <c r="I165" s="13"/>
    </row>
    <row r="166" spans="1:9" ht="18" customHeight="1" x14ac:dyDescent="0.3">
      <c r="A166" s="31" t="s">
        <v>90</v>
      </c>
      <c r="B166" s="21">
        <v>0</v>
      </c>
      <c r="C166" s="24"/>
      <c r="D166" s="24">
        <v>0</v>
      </c>
      <c r="E166" s="24"/>
      <c r="F166" s="24">
        <v>0</v>
      </c>
      <c r="G166" s="24"/>
      <c r="H166" s="10">
        <f t="shared" si="8"/>
        <v>0</v>
      </c>
      <c r="I166" s="13"/>
    </row>
    <row r="167" spans="1:9" ht="18" customHeight="1" x14ac:dyDescent="0.3">
      <c r="A167" s="31" t="s">
        <v>91</v>
      </c>
      <c r="B167" s="21">
        <v>0</v>
      </c>
      <c r="C167" s="24"/>
      <c r="D167" s="24">
        <v>0</v>
      </c>
      <c r="E167" s="24"/>
      <c r="F167" s="24">
        <v>0</v>
      </c>
      <c r="G167" s="24"/>
      <c r="H167" s="10">
        <f>SUM(B167:G167)</f>
        <v>0</v>
      </c>
      <c r="I167" s="13"/>
    </row>
    <row r="168" spans="1:9" ht="18" customHeight="1" x14ac:dyDescent="0.3">
      <c r="A168" s="31" t="s">
        <v>92</v>
      </c>
      <c r="B168" s="21">
        <v>2</v>
      </c>
      <c r="C168" s="24"/>
      <c r="D168" s="24">
        <v>4</v>
      </c>
      <c r="E168" s="24"/>
      <c r="F168" s="24">
        <v>5</v>
      </c>
      <c r="G168" s="24"/>
      <c r="H168" s="10">
        <f>SUM(B168:G168)</f>
        <v>11</v>
      </c>
      <c r="I168" s="13"/>
    </row>
    <row r="169" spans="1:9" ht="18" customHeight="1" x14ac:dyDescent="0.3">
      <c r="A169" s="31" t="s">
        <v>93</v>
      </c>
      <c r="B169" s="21">
        <v>31</v>
      </c>
      <c r="C169" s="24"/>
      <c r="D169" s="24">
        <v>22</v>
      </c>
      <c r="E169" s="24"/>
      <c r="F169" s="24">
        <v>15</v>
      </c>
      <c r="G169" s="24"/>
      <c r="H169" s="10">
        <f>SUM(B169:G169)</f>
        <v>68</v>
      </c>
      <c r="I169" s="13"/>
    </row>
    <row r="170" spans="1:9" ht="18" customHeight="1" x14ac:dyDescent="0.3">
      <c r="A170" s="31" t="s">
        <v>94</v>
      </c>
      <c r="B170" s="21">
        <v>0</v>
      </c>
      <c r="C170" s="24"/>
      <c r="D170" s="24">
        <v>0</v>
      </c>
      <c r="E170" s="24"/>
      <c r="F170" s="24">
        <v>0</v>
      </c>
      <c r="G170" s="24"/>
      <c r="H170" s="10">
        <f>SUM(B170:G170)</f>
        <v>0</v>
      </c>
      <c r="I170" s="13"/>
    </row>
    <row r="171" spans="1:9" customFormat="1" ht="18" customHeight="1" x14ac:dyDescent="0.3">
      <c r="A171" s="3" t="s">
        <v>165</v>
      </c>
      <c r="B171" s="19"/>
      <c r="C171" s="20">
        <v>0</v>
      </c>
      <c r="D171" s="19"/>
      <c r="E171" s="19">
        <v>1</v>
      </c>
      <c r="F171" s="19"/>
      <c r="G171" s="19">
        <v>1</v>
      </c>
      <c r="H171" s="9"/>
      <c r="I171" s="9">
        <f>SUM(C171:H171)</f>
        <v>2</v>
      </c>
    </row>
    <row r="172" spans="1:9" customFormat="1" ht="18" customHeight="1" x14ac:dyDescent="0.3">
      <c r="A172" s="31" t="s">
        <v>95</v>
      </c>
      <c r="B172" s="21">
        <v>0</v>
      </c>
      <c r="C172" s="24"/>
      <c r="D172" s="24">
        <v>0</v>
      </c>
      <c r="E172" s="24"/>
      <c r="F172" s="24">
        <v>0</v>
      </c>
      <c r="G172" s="24"/>
      <c r="H172" s="10">
        <f t="shared" ref="H172:H178" si="10">SUM(B172:G172)</f>
        <v>0</v>
      </c>
      <c r="I172" s="13"/>
    </row>
    <row r="173" spans="1:9" customFormat="1" ht="18" customHeight="1" x14ac:dyDescent="0.3">
      <c r="A173" s="31" t="s">
        <v>128</v>
      </c>
      <c r="B173" s="21">
        <v>0</v>
      </c>
      <c r="C173" s="24"/>
      <c r="D173" s="24">
        <v>0</v>
      </c>
      <c r="E173" s="24"/>
      <c r="F173" s="24">
        <v>0</v>
      </c>
      <c r="G173" s="24"/>
      <c r="H173" s="10">
        <f>SUM(B173:G173)</f>
        <v>0</v>
      </c>
      <c r="I173" s="13"/>
    </row>
    <row r="174" spans="1:9" customFormat="1" ht="18" customHeight="1" x14ac:dyDescent="0.3">
      <c r="A174" s="31" t="s">
        <v>96</v>
      </c>
      <c r="B174" s="21">
        <v>0</v>
      </c>
      <c r="C174" s="24"/>
      <c r="D174" s="24">
        <v>0</v>
      </c>
      <c r="E174" s="24"/>
      <c r="F174" s="24">
        <v>0</v>
      </c>
      <c r="G174" s="24"/>
      <c r="H174" s="10">
        <f>SUM(B174:G174)</f>
        <v>0</v>
      </c>
      <c r="I174" s="13"/>
    </row>
    <row r="175" spans="1:9" customFormat="1" ht="18" customHeight="1" x14ac:dyDescent="0.3">
      <c r="A175" s="31" t="s">
        <v>97</v>
      </c>
      <c r="B175" s="21">
        <v>0</v>
      </c>
      <c r="C175" s="24"/>
      <c r="D175" s="24">
        <v>0</v>
      </c>
      <c r="E175" s="24"/>
      <c r="F175" s="24">
        <v>0</v>
      </c>
      <c r="G175" s="24"/>
      <c r="H175" s="10">
        <f>SUM(B175:G175)</f>
        <v>0</v>
      </c>
      <c r="I175" s="14"/>
    </row>
    <row r="176" spans="1:9" customFormat="1" ht="18" customHeight="1" x14ac:dyDescent="0.3">
      <c r="A176" s="31" t="s">
        <v>98</v>
      </c>
      <c r="B176" s="21">
        <v>0</v>
      </c>
      <c r="C176" s="28"/>
      <c r="D176" s="28">
        <v>0</v>
      </c>
      <c r="E176" s="28"/>
      <c r="F176" s="28">
        <v>0</v>
      </c>
      <c r="G176" s="28"/>
      <c r="H176" s="10">
        <f>SUM(B176:G176)</f>
        <v>0</v>
      </c>
      <c r="I176" s="14"/>
    </row>
    <row r="177" spans="1:9" customFormat="1" ht="17.100000000000001" customHeight="1" x14ac:dyDescent="0.3">
      <c r="A177" s="31" t="s">
        <v>99</v>
      </c>
      <c r="B177" s="21">
        <v>0</v>
      </c>
      <c r="C177" s="28"/>
      <c r="D177" s="28">
        <v>0</v>
      </c>
      <c r="E177" s="28"/>
      <c r="F177" s="28">
        <v>0</v>
      </c>
      <c r="G177" s="28"/>
      <c r="H177" s="10">
        <f>SUM(B177:G177)</f>
        <v>0</v>
      </c>
      <c r="I177" s="14"/>
    </row>
    <row r="178" spans="1:9" customFormat="1" ht="17.100000000000001" customHeight="1" x14ac:dyDescent="0.3">
      <c r="A178" s="37" t="s">
        <v>100</v>
      </c>
      <c r="B178" s="21">
        <v>0</v>
      </c>
      <c r="C178" s="28"/>
      <c r="D178" s="28">
        <v>0</v>
      </c>
      <c r="E178" s="28"/>
      <c r="F178" s="28">
        <v>0</v>
      </c>
      <c r="G178" s="28"/>
      <c r="H178" s="10">
        <f t="shared" si="10"/>
        <v>0</v>
      </c>
      <c r="I178" s="14"/>
    </row>
    <row r="179" spans="1:9" customFormat="1" ht="17.100000000000001" customHeight="1" x14ac:dyDescent="0.3">
      <c r="A179" s="37" t="s">
        <v>248</v>
      </c>
      <c r="B179" s="21">
        <v>0</v>
      </c>
      <c r="C179" s="28"/>
      <c r="D179" s="28">
        <v>0</v>
      </c>
      <c r="E179" s="28"/>
      <c r="F179" s="28">
        <v>0</v>
      </c>
      <c r="G179" s="28"/>
      <c r="H179" s="10">
        <f>SUM(B179:G179)</f>
        <v>0</v>
      </c>
      <c r="I179" s="13"/>
    </row>
    <row r="180" spans="1:9" customFormat="1" ht="17.100000000000001" customHeight="1" x14ac:dyDescent="0.3">
      <c r="A180" s="38" t="s">
        <v>129</v>
      </c>
      <c r="B180" s="21">
        <v>0</v>
      </c>
      <c r="C180" s="27"/>
      <c r="D180" s="27">
        <v>0</v>
      </c>
      <c r="E180" s="27"/>
      <c r="F180" s="27">
        <v>0</v>
      </c>
      <c r="G180" s="27"/>
      <c r="H180" s="10">
        <f>SUM(B180:G180)</f>
        <v>0</v>
      </c>
      <c r="I180" s="13"/>
    </row>
    <row r="181" spans="1:9" ht="17.100000000000001" customHeight="1" x14ac:dyDescent="0.3">
      <c r="A181" s="38" t="s">
        <v>130</v>
      </c>
      <c r="B181" s="21">
        <v>0</v>
      </c>
      <c r="C181" s="27"/>
      <c r="D181" s="27">
        <v>0</v>
      </c>
      <c r="E181" s="27"/>
      <c r="F181" s="27">
        <v>0</v>
      </c>
      <c r="G181" s="27"/>
      <c r="H181" s="10">
        <f>SUM(B181:G181)</f>
        <v>0</v>
      </c>
      <c r="I181" s="13"/>
    </row>
    <row r="182" spans="1:9" ht="17.100000000000001" customHeight="1" x14ac:dyDescent="0.3">
      <c r="A182" s="38" t="s">
        <v>167</v>
      </c>
      <c r="B182" s="21">
        <v>0</v>
      </c>
      <c r="C182" s="27"/>
      <c r="D182" s="27">
        <v>0</v>
      </c>
      <c r="E182" s="27"/>
      <c r="F182" s="27">
        <v>0</v>
      </c>
      <c r="G182" s="27"/>
      <c r="H182" s="10">
        <f>SUM(B182:G182)</f>
        <v>0</v>
      </c>
      <c r="I182" s="13"/>
    </row>
    <row r="183" spans="1:9" ht="17.100000000000001" customHeight="1" x14ac:dyDescent="0.3">
      <c r="A183" s="36" t="s">
        <v>24</v>
      </c>
      <c r="B183" s="21">
        <v>0</v>
      </c>
      <c r="C183" s="27"/>
      <c r="D183" s="27">
        <v>0</v>
      </c>
      <c r="E183" s="27"/>
      <c r="F183" s="27">
        <v>0</v>
      </c>
      <c r="G183" s="27"/>
      <c r="H183" s="10">
        <f>SUM(B183:G183)</f>
        <v>0</v>
      </c>
      <c r="I183" s="13"/>
    </row>
    <row r="184" spans="1:9" ht="17.100000000000001" customHeight="1" x14ac:dyDescent="0.3">
      <c r="A184" s="36" t="s">
        <v>214</v>
      </c>
      <c r="B184" s="21">
        <v>0</v>
      </c>
      <c r="C184" s="27"/>
      <c r="D184" s="27">
        <v>1</v>
      </c>
      <c r="E184" s="27"/>
      <c r="F184" s="27">
        <v>1</v>
      </c>
      <c r="G184" s="27"/>
      <c r="H184" s="10">
        <f t="shared" ref="H184:H190" si="11">SUM(B184:G184)</f>
        <v>2</v>
      </c>
      <c r="I184" s="13"/>
    </row>
    <row r="185" spans="1:9" ht="17.100000000000001" customHeight="1" x14ac:dyDescent="0.3">
      <c r="A185" s="36" t="s">
        <v>244</v>
      </c>
      <c r="B185" s="21">
        <v>0</v>
      </c>
      <c r="C185" s="27"/>
      <c r="D185" s="27">
        <v>0</v>
      </c>
      <c r="E185" s="27"/>
      <c r="F185" s="27">
        <v>0</v>
      </c>
      <c r="G185" s="27"/>
      <c r="H185" s="10">
        <f t="shared" si="11"/>
        <v>0</v>
      </c>
      <c r="I185" s="13"/>
    </row>
    <row r="186" spans="1:9" ht="17.100000000000001" customHeight="1" x14ac:dyDescent="0.3">
      <c r="A186" s="3" t="s">
        <v>101</v>
      </c>
      <c r="B186" s="19"/>
      <c r="C186" s="20">
        <v>4383</v>
      </c>
      <c r="D186" s="19"/>
      <c r="E186" s="19">
        <v>2984</v>
      </c>
      <c r="F186" s="19"/>
      <c r="G186" s="19">
        <v>2615</v>
      </c>
      <c r="H186" s="9"/>
      <c r="I186" s="9">
        <f>SUM(C186:H186)</f>
        <v>9982</v>
      </c>
    </row>
    <row r="187" spans="1:9" ht="17.100000000000001" customHeight="1" x14ac:dyDescent="0.3">
      <c r="A187" s="36" t="s">
        <v>148</v>
      </c>
      <c r="B187" s="21">
        <v>488</v>
      </c>
      <c r="C187" s="24"/>
      <c r="D187" s="24">
        <v>316</v>
      </c>
      <c r="E187" s="24"/>
      <c r="F187" s="24">
        <v>518</v>
      </c>
      <c r="G187" s="24"/>
      <c r="H187" s="10">
        <f t="shared" si="11"/>
        <v>1322</v>
      </c>
      <c r="I187" s="13"/>
    </row>
    <row r="188" spans="1:9" ht="17.100000000000001" customHeight="1" x14ac:dyDescent="0.3">
      <c r="A188" s="36" t="s">
        <v>102</v>
      </c>
      <c r="B188" s="21">
        <v>47</v>
      </c>
      <c r="C188" s="24"/>
      <c r="D188" s="24">
        <v>37</v>
      </c>
      <c r="E188" s="24"/>
      <c r="F188" s="24">
        <v>26</v>
      </c>
      <c r="G188" s="24"/>
      <c r="H188" s="10">
        <f t="shared" si="11"/>
        <v>110</v>
      </c>
      <c r="I188" s="13"/>
    </row>
    <row r="189" spans="1:9" ht="17.100000000000001" customHeight="1" x14ac:dyDescent="0.3">
      <c r="A189" s="36" t="s">
        <v>103</v>
      </c>
      <c r="B189" s="21">
        <v>905</v>
      </c>
      <c r="C189" s="24"/>
      <c r="D189" s="24">
        <v>303</v>
      </c>
      <c r="E189" s="24"/>
      <c r="F189" s="24">
        <v>164</v>
      </c>
      <c r="G189" s="24"/>
      <c r="H189" s="10">
        <f t="shared" si="11"/>
        <v>1372</v>
      </c>
      <c r="I189" s="13"/>
    </row>
    <row r="190" spans="1:9" ht="17.100000000000001" customHeight="1" x14ac:dyDescent="0.3">
      <c r="A190" s="36" t="s">
        <v>104</v>
      </c>
      <c r="B190" s="21">
        <v>27</v>
      </c>
      <c r="C190" s="24"/>
      <c r="D190" s="24">
        <v>23</v>
      </c>
      <c r="E190" s="24"/>
      <c r="F190" s="24">
        <v>11</v>
      </c>
      <c r="G190" s="24"/>
      <c r="H190" s="10">
        <f t="shared" si="11"/>
        <v>61</v>
      </c>
      <c r="I190" s="13"/>
    </row>
    <row r="191" spans="1:9" ht="17.100000000000001" customHeight="1" x14ac:dyDescent="0.3">
      <c r="A191" s="36" t="s">
        <v>105</v>
      </c>
      <c r="B191" s="21">
        <v>12</v>
      </c>
      <c r="C191" s="24"/>
      <c r="D191" s="24">
        <v>9</v>
      </c>
      <c r="E191" s="24"/>
      <c r="F191" s="24">
        <v>10</v>
      </c>
      <c r="G191" s="24"/>
      <c r="H191" s="10">
        <f t="shared" ref="H191:H197" si="12">SUM(B191:G191)</f>
        <v>31</v>
      </c>
      <c r="I191" s="13"/>
    </row>
    <row r="192" spans="1:9" ht="17.100000000000001" customHeight="1" x14ac:dyDescent="0.3">
      <c r="A192" s="36" t="s">
        <v>149</v>
      </c>
      <c r="B192" s="21">
        <v>88</v>
      </c>
      <c r="C192" s="24"/>
      <c r="D192" s="24">
        <v>66</v>
      </c>
      <c r="E192" s="24"/>
      <c r="F192" s="24">
        <v>104</v>
      </c>
      <c r="G192" s="24"/>
      <c r="H192" s="10">
        <f t="shared" si="12"/>
        <v>258</v>
      </c>
      <c r="I192" s="13"/>
    </row>
    <row r="193" spans="1:9" x14ac:dyDescent="0.3">
      <c r="A193" s="36" t="s">
        <v>150</v>
      </c>
      <c r="B193" s="21">
        <v>355</v>
      </c>
      <c r="C193" s="24"/>
      <c r="D193" s="24">
        <v>203</v>
      </c>
      <c r="E193" s="24"/>
      <c r="F193" s="24">
        <v>255</v>
      </c>
      <c r="G193" s="24"/>
      <c r="H193" s="10">
        <f t="shared" si="12"/>
        <v>813</v>
      </c>
      <c r="I193" s="13"/>
    </row>
    <row r="194" spans="1:9" x14ac:dyDescent="0.3">
      <c r="A194" s="36" t="s">
        <v>106</v>
      </c>
      <c r="B194" s="21">
        <v>44</v>
      </c>
      <c r="C194" s="24"/>
      <c r="D194" s="24">
        <v>18</v>
      </c>
      <c r="E194" s="24"/>
      <c r="F194" s="24">
        <v>17</v>
      </c>
      <c r="G194" s="24"/>
      <c r="H194" s="10">
        <f t="shared" si="12"/>
        <v>79</v>
      </c>
      <c r="I194" s="13"/>
    </row>
    <row r="195" spans="1:9" x14ac:dyDescent="0.3">
      <c r="A195" s="36" t="s">
        <v>107</v>
      </c>
      <c r="B195" s="21">
        <v>4820</v>
      </c>
      <c r="C195" s="24"/>
      <c r="D195" s="24">
        <v>3463</v>
      </c>
      <c r="E195" s="24"/>
      <c r="F195" s="24">
        <v>3018</v>
      </c>
      <c r="G195" s="24"/>
      <c r="H195" s="10">
        <f t="shared" si="12"/>
        <v>11301</v>
      </c>
      <c r="I195" s="13"/>
    </row>
    <row r="196" spans="1:9" x14ac:dyDescent="0.3">
      <c r="A196" s="36" t="s">
        <v>108</v>
      </c>
      <c r="B196" s="21">
        <v>8</v>
      </c>
      <c r="C196" s="24"/>
      <c r="D196" s="24">
        <v>7</v>
      </c>
      <c r="E196" s="24"/>
      <c r="F196" s="24">
        <v>12</v>
      </c>
      <c r="G196" s="24"/>
      <c r="H196" s="10">
        <f t="shared" si="12"/>
        <v>27</v>
      </c>
      <c r="I196" s="13"/>
    </row>
    <row r="197" spans="1:9" x14ac:dyDescent="0.3">
      <c r="A197" s="36" t="s">
        <v>133</v>
      </c>
      <c r="B197" s="21">
        <v>0</v>
      </c>
      <c r="C197" s="24"/>
      <c r="D197" s="24">
        <v>0</v>
      </c>
      <c r="E197" s="24"/>
      <c r="F197" s="24">
        <v>0</v>
      </c>
      <c r="G197" s="24"/>
      <c r="H197" s="10">
        <f t="shared" si="12"/>
        <v>0</v>
      </c>
      <c r="I197" s="13"/>
    </row>
    <row r="198" spans="1:9" customFormat="1" ht="14.4" x14ac:dyDescent="0.3">
      <c r="A198" s="3" t="s">
        <v>151</v>
      </c>
      <c r="B198" s="19"/>
      <c r="C198" s="20">
        <v>23</v>
      </c>
      <c r="D198" s="19"/>
      <c r="E198" s="19">
        <v>21</v>
      </c>
      <c r="F198" s="19"/>
      <c r="G198" s="19">
        <v>9</v>
      </c>
      <c r="H198" s="9"/>
      <c r="I198" s="9">
        <f>SUM(C198:H198)</f>
        <v>53</v>
      </c>
    </row>
    <row r="199" spans="1:9" customFormat="1" ht="14.4" x14ac:dyDescent="0.3">
      <c r="A199" s="36" t="s">
        <v>133</v>
      </c>
      <c r="B199" s="21">
        <v>20</v>
      </c>
      <c r="C199" s="24"/>
      <c r="D199" s="24">
        <v>15</v>
      </c>
      <c r="E199" s="24"/>
      <c r="F199" s="24">
        <v>7</v>
      </c>
      <c r="G199" s="24"/>
      <c r="H199" s="10">
        <f t="shared" ref="H199:H206" si="13">SUM(B199:G199)</f>
        <v>42</v>
      </c>
      <c r="I199" s="13"/>
    </row>
    <row r="200" spans="1:9" customFormat="1" ht="14.4" x14ac:dyDescent="0.3">
      <c r="A200" s="36" t="s">
        <v>180</v>
      </c>
      <c r="B200" s="21">
        <v>2</v>
      </c>
      <c r="C200" s="24"/>
      <c r="D200" s="24">
        <v>4</v>
      </c>
      <c r="E200" s="24"/>
      <c r="F200" s="24">
        <v>0</v>
      </c>
      <c r="G200" s="24"/>
      <c r="H200" s="10">
        <f t="shared" si="13"/>
        <v>6</v>
      </c>
      <c r="I200" s="13"/>
    </row>
    <row r="201" spans="1:9" x14ac:dyDescent="0.3">
      <c r="A201" s="36" t="s">
        <v>160</v>
      </c>
      <c r="B201" s="21">
        <v>0</v>
      </c>
      <c r="C201" s="24"/>
      <c r="D201" s="24">
        <v>0</v>
      </c>
      <c r="E201" s="24"/>
      <c r="F201" s="24">
        <v>0</v>
      </c>
      <c r="G201" s="24"/>
      <c r="H201" s="10">
        <f t="shared" si="13"/>
        <v>0</v>
      </c>
      <c r="I201" s="13"/>
    </row>
    <row r="202" spans="1:9" x14ac:dyDescent="0.3">
      <c r="A202" s="36" t="s">
        <v>166</v>
      </c>
      <c r="B202" s="21">
        <v>0</v>
      </c>
      <c r="C202" s="24"/>
      <c r="D202" s="24">
        <v>0</v>
      </c>
      <c r="E202" s="24"/>
      <c r="F202" s="24">
        <v>0</v>
      </c>
      <c r="G202" s="24"/>
      <c r="H202" s="10">
        <f t="shared" si="13"/>
        <v>0</v>
      </c>
      <c r="I202" s="13"/>
    </row>
    <row r="203" spans="1:9" x14ac:dyDescent="0.3">
      <c r="A203" s="36" t="s">
        <v>171</v>
      </c>
      <c r="B203" s="21">
        <v>0</v>
      </c>
      <c r="C203" s="24"/>
      <c r="D203" s="24">
        <v>0</v>
      </c>
      <c r="E203" s="24"/>
      <c r="F203" s="24">
        <v>0</v>
      </c>
      <c r="G203" s="24"/>
      <c r="H203" s="10">
        <f t="shared" si="13"/>
        <v>0</v>
      </c>
      <c r="I203" s="13"/>
    </row>
    <row r="204" spans="1:9" x14ac:dyDescent="0.3">
      <c r="A204" s="36" t="s">
        <v>168</v>
      </c>
      <c r="B204" s="21">
        <v>0</v>
      </c>
      <c r="C204" s="24"/>
      <c r="D204" s="24">
        <v>0</v>
      </c>
      <c r="E204" s="24"/>
      <c r="F204" s="24">
        <v>0</v>
      </c>
      <c r="G204" s="24"/>
      <c r="H204" s="10">
        <f t="shared" si="13"/>
        <v>0</v>
      </c>
      <c r="I204" s="13"/>
    </row>
    <row r="205" spans="1:9" x14ac:dyDescent="0.3">
      <c r="A205" s="36" t="s">
        <v>181</v>
      </c>
      <c r="B205" s="21">
        <v>0</v>
      </c>
      <c r="C205" s="24"/>
      <c r="D205" s="24">
        <v>0</v>
      </c>
      <c r="E205" s="24"/>
      <c r="F205" s="24">
        <v>0</v>
      </c>
      <c r="G205" s="24"/>
      <c r="H205" s="10">
        <f t="shared" si="13"/>
        <v>0</v>
      </c>
      <c r="I205" s="13"/>
    </row>
    <row r="206" spans="1:9" x14ac:dyDescent="0.3">
      <c r="A206" s="36" t="s">
        <v>173</v>
      </c>
      <c r="B206" s="21">
        <v>0</v>
      </c>
      <c r="C206" s="24"/>
      <c r="D206" s="24">
        <v>0</v>
      </c>
      <c r="E206" s="24"/>
      <c r="F206" s="24">
        <v>0</v>
      </c>
      <c r="G206" s="24"/>
      <c r="H206" s="10">
        <f t="shared" si="13"/>
        <v>0</v>
      </c>
      <c r="I206" s="13"/>
    </row>
    <row r="207" spans="1:9" x14ac:dyDescent="0.3">
      <c r="A207" s="36" t="s">
        <v>254</v>
      </c>
      <c r="B207" s="21">
        <v>0</v>
      </c>
      <c r="C207" s="24"/>
      <c r="D207" s="24">
        <v>0</v>
      </c>
      <c r="E207" s="24"/>
      <c r="F207" s="24">
        <v>0</v>
      </c>
      <c r="G207" s="24"/>
      <c r="H207" s="10">
        <f>SUM(B207:G207)</f>
        <v>0</v>
      </c>
      <c r="I207" s="13"/>
    </row>
    <row r="208" spans="1:9" x14ac:dyDescent="0.3">
      <c r="A208" s="36" t="s">
        <v>175</v>
      </c>
      <c r="B208" s="21">
        <v>0</v>
      </c>
      <c r="C208" s="24"/>
      <c r="D208" s="24">
        <v>0</v>
      </c>
      <c r="E208" s="24"/>
      <c r="F208" s="24">
        <v>0</v>
      </c>
      <c r="G208" s="24"/>
      <c r="H208" s="10">
        <f>SUM(B208:G208)</f>
        <v>0</v>
      </c>
      <c r="I208" s="13"/>
    </row>
    <row r="209" spans="1:9" x14ac:dyDescent="0.3">
      <c r="A209" s="36" t="s">
        <v>176</v>
      </c>
      <c r="B209" s="21">
        <v>1</v>
      </c>
      <c r="C209" s="27"/>
      <c r="D209" s="27">
        <v>2</v>
      </c>
      <c r="E209" s="27"/>
      <c r="F209" s="27">
        <v>2</v>
      </c>
      <c r="G209" s="27"/>
      <c r="H209" s="10">
        <f>SUM(B209:G209)</f>
        <v>5</v>
      </c>
      <c r="I209" s="13"/>
    </row>
    <row r="210" spans="1:9" x14ac:dyDescent="0.3">
      <c r="A210" s="36" t="s">
        <v>177</v>
      </c>
      <c r="B210" s="21">
        <v>0</v>
      </c>
      <c r="C210" s="27"/>
      <c r="D210" s="27">
        <v>0</v>
      </c>
      <c r="E210" s="27"/>
      <c r="F210" s="27">
        <v>0</v>
      </c>
      <c r="G210" s="27"/>
      <c r="H210" s="10">
        <f t="shared" ref="H210:H211" si="14">SUM(B210:G210)</f>
        <v>0</v>
      </c>
      <c r="I210" s="13"/>
    </row>
    <row r="211" spans="1:9" x14ac:dyDescent="0.3">
      <c r="A211" s="36" t="s">
        <v>178</v>
      </c>
      <c r="B211" s="21">
        <v>0</v>
      </c>
      <c r="C211" s="27"/>
      <c r="D211" s="27">
        <v>0</v>
      </c>
      <c r="E211" s="27"/>
      <c r="F211" s="27">
        <v>0</v>
      </c>
      <c r="G211" s="27"/>
      <c r="H211" s="10">
        <f t="shared" si="14"/>
        <v>0</v>
      </c>
      <c r="I211" s="13"/>
    </row>
    <row r="212" spans="1:9" x14ac:dyDescent="0.3">
      <c r="A212" s="36" t="s">
        <v>183</v>
      </c>
      <c r="B212" s="21">
        <v>0</v>
      </c>
      <c r="C212" s="27"/>
      <c r="D212" s="27">
        <v>0</v>
      </c>
      <c r="E212" s="27"/>
      <c r="F212" s="27">
        <v>0</v>
      </c>
      <c r="G212" s="27"/>
      <c r="H212" s="10">
        <f>SUM(B212:G212)</f>
        <v>0</v>
      </c>
      <c r="I212" s="13"/>
    </row>
    <row r="213" spans="1:9" x14ac:dyDescent="0.3">
      <c r="A213" s="36" t="s">
        <v>179</v>
      </c>
      <c r="B213" s="21">
        <v>0</v>
      </c>
      <c r="C213" s="27"/>
      <c r="D213" s="27">
        <v>0</v>
      </c>
      <c r="E213" s="27"/>
      <c r="F213" s="27">
        <v>0</v>
      </c>
      <c r="G213" s="27"/>
      <c r="H213" s="10">
        <f>SUM(B213:G213)</f>
        <v>0</v>
      </c>
      <c r="I213" s="13"/>
    </row>
    <row r="214" spans="1:9" x14ac:dyDescent="0.3">
      <c r="A214" s="36" t="s">
        <v>257</v>
      </c>
      <c r="B214" s="21">
        <v>0</v>
      </c>
      <c r="C214" s="27"/>
      <c r="D214" s="27">
        <v>0</v>
      </c>
      <c r="E214" s="27"/>
      <c r="F214" s="27">
        <v>0</v>
      </c>
      <c r="G214" s="27"/>
      <c r="H214" s="10">
        <f>SUM(B214:G214)</f>
        <v>0</v>
      </c>
      <c r="I214" s="13"/>
    </row>
    <row r="215" spans="1:9" x14ac:dyDescent="0.3">
      <c r="A215" s="3" t="s">
        <v>255</v>
      </c>
      <c r="B215" s="19"/>
      <c r="C215" s="20">
        <v>349</v>
      </c>
      <c r="D215" s="19"/>
      <c r="E215" s="19">
        <v>177</v>
      </c>
      <c r="F215" s="19"/>
      <c r="G215" s="19">
        <v>147</v>
      </c>
      <c r="H215" s="9"/>
      <c r="I215" s="9">
        <f>SUM(C215:H215)</f>
        <v>673</v>
      </c>
    </row>
    <row r="216" spans="1:9" x14ac:dyDescent="0.3">
      <c r="A216" s="36" t="s">
        <v>109</v>
      </c>
      <c r="B216" s="21">
        <v>349</v>
      </c>
      <c r="C216" s="27"/>
      <c r="D216" s="27">
        <v>177</v>
      </c>
      <c r="E216" s="27"/>
      <c r="F216" s="27">
        <v>147</v>
      </c>
      <c r="G216" s="27"/>
      <c r="H216" s="10">
        <f>SUM(B216:G216)</f>
        <v>673</v>
      </c>
      <c r="I216" s="13"/>
    </row>
    <row r="217" spans="1:9" x14ac:dyDescent="0.3">
      <c r="A217" s="3" t="s">
        <v>169</v>
      </c>
      <c r="B217" s="19"/>
      <c r="C217" s="20">
        <v>447</v>
      </c>
      <c r="D217" s="19"/>
      <c r="E217" s="19">
        <v>356</v>
      </c>
      <c r="F217" s="19"/>
      <c r="G217" s="19">
        <v>273</v>
      </c>
      <c r="H217" s="9"/>
      <c r="I217" s="9">
        <f>SUM(C217:H217)</f>
        <v>1076</v>
      </c>
    </row>
    <row r="218" spans="1:9" x14ac:dyDescent="0.3">
      <c r="A218" s="36" t="s">
        <v>133</v>
      </c>
      <c r="B218" s="21">
        <v>373</v>
      </c>
      <c r="C218" s="27"/>
      <c r="D218" s="27">
        <v>296</v>
      </c>
      <c r="E218" s="27"/>
      <c r="F218" s="27">
        <v>210</v>
      </c>
      <c r="G218" s="27"/>
      <c r="H218" s="10">
        <f t="shared" ref="H218:H223" si="15">SUM(B218:G218)</f>
        <v>879</v>
      </c>
      <c r="I218" s="13"/>
    </row>
    <row r="219" spans="1:9" x14ac:dyDescent="0.3">
      <c r="A219" s="36" t="s">
        <v>215</v>
      </c>
      <c r="B219" s="21">
        <v>18</v>
      </c>
      <c r="C219" s="27"/>
      <c r="D219" s="27">
        <v>7</v>
      </c>
      <c r="E219" s="27"/>
      <c r="F219" s="27">
        <v>21</v>
      </c>
      <c r="G219" s="27"/>
      <c r="H219" s="10">
        <f t="shared" si="15"/>
        <v>46</v>
      </c>
      <c r="I219" s="13"/>
    </row>
    <row r="220" spans="1:9" x14ac:dyDescent="0.3">
      <c r="A220" s="36" t="s">
        <v>216</v>
      </c>
      <c r="B220" s="21">
        <v>19</v>
      </c>
      <c r="C220" s="27"/>
      <c r="D220" s="27">
        <v>22</v>
      </c>
      <c r="E220" s="27"/>
      <c r="F220" s="27">
        <v>17</v>
      </c>
      <c r="G220" s="27"/>
      <c r="H220" s="10">
        <f t="shared" si="15"/>
        <v>58</v>
      </c>
      <c r="I220" s="13"/>
    </row>
    <row r="221" spans="1:9" x14ac:dyDescent="0.3">
      <c r="A221" s="36" t="s">
        <v>217</v>
      </c>
      <c r="B221" s="21">
        <v>5</v>
      </c>
      <c r="C221" s="27"/>
      <c r="D221" s="27">
        <v>3</v>
      </c>
      <c r="E221" s="27"/>
      <c r="F221" s="27">
        <v>2</v>
      </c>
      <c r="G221" s="27"/>
      <c r="H221" s="10">
        <f t="shared" si="15"/>
        <v>10</v>
      </c>
      <c r="I221" s="13"/>
    </row>
    <row r="222" spans="1:9" x14ac:dyDescent="0.3">
      <c r="A222" s="36" t="s">
        <v>218</v>
      </c>
      <c r="B222" s="21">
        <v>1</v>
      </c>
      <c r="C222" s="27"/>
      <c r="D222" s="27">
        <v>0</v>
      </c>
      <c r="E222" s="27"/>
      <c r="F222" s="27">
        <v>0</v>
      </c>
      <c r="G222" s="27"/>
      <c r="H222" s="10">
        <f t="shared" si="15"/>
        <v>1</v>
      </c>
      <c r="I222" s="13"/>
    </row>
    <row r="223" spans="1:9" x14ac:dyDescent="0.3">
      <c r="A223" s="36" t="s">
        <v>184</v>
      </c>
      <c r="B223" s="21">
        <v>0</v>
      </c>
      <c r="C223" s="27"/>
      <c r="D223" s="27">
        <v>0</v>
      </c>
      <c r="E223" s="27"/>
      <c r="F223" s="27">
        <v>1</v>
      </c>
      <c r="G223" s="27"/>
      <c r="H223" s="10">
        <f t="shared" si="15"/>
        <v>1</v>
      </c>
      <c r="I223" s="13"/>
    </row>
    <row r="224" spans="1:9" x14ac:dyDescent="0.3">
      <c r="A224" s="36" t="s">
        <v>219</v>
      </c>
      <c r="B224" s="21">
        <v>0</v>
      </c>
      <c r="C224" s="27"/>
      <c r="D224" s="27">
        <v>0</v>
      </c>
      <c r="E224" s="27"/>
      <c r="F224" s="27">
        <v>0</v>
      </c>
      <c r="G224" s="27"/>
      <c r="H224" s="10">
        <f>SUM(B224:G224)</f>
        <v>0</v>
      </c>
      <c r="I224" s="13"/>
    </row>
    <row r="225" spans="1:9" x14ac:dyDescent="0.3">
      <c r="A225" s="30" t="s">
        <v>220</v>
      </c>
      <c r="B225" s="21">
        <v>15</v>
      </c>
      <c r="C225" s="27"/>
      <c r="D225" s="27">
        <v>8</v>
      </c>
      <c r="E225" s="27"/>
      <c r="F225" s="27">
        <v>10</v>
      </c>
      <c r="G225" s="27"/>
      <c r="H225" s="10">
        <f>SUM(B225:G225)</f>
        <v>33</v>
      </c>
      <c r="I225" s="13"/>
    </row>
    <row r="226" spans="1:9" x14ac:dyDescent="0.3">
      <c r="A226" s="30" t="s">
        <v>221</v>
      </c>
      <c r="B226" s="21">
        <v>0</v>
      </c>
      <c r="C226" s="27"/>
      <c r="D226" s="27">
        <v>0</v>
      </c>
      <c r="E226" s="27"/>
      <c r="F226" s="27">
        <v>0</v>
      </c>
      <c r="G226" s="27"/>
      <c r="H226" s="10">
        <f>SUM(B226:G226)</f>
        <v>0</v>
      </c>
      <c r="I226" s="13"/>
    </row>
    <row r="227" spans="1:9" x14ac:dyDescent="0.3">
      <c r="A227" s="36" t="s">
        <v>256</v>
      </c>
      <c r="B227" s="21">
        <v>19</v>
      </c>
      <c r="C227" s="27"/>
      <c r="D227" s="27">
        <v>20</v>
      </c>
      <c r="E227" s="27"/>
      <c r="F227" s="27">
        <v>10</v>
      </c>
      <c r="G227" s="27"/>
      <c r="H227" s="10">
        <f>SUM(B227:G227)</f>
        <v>49</v>
      </c>
      <c r="I227" s="13"/>
    </row>
    <row r="228" spans="1:9" x14ac:dyDescent="0.3">
      <c r="A228" s="36" t="s">
        <v>174</v>
      </c>
      <c r="B228" s="21">
        <v>0</v>
      </c>
      <c r="C228" s="27"/>
      <c r="D228" s="27">
        <v>0</v>
      </c>
      <c r="E228" s="27"/>
      <c r="F228" s="27">
        <v>0</v>
      </c>
      <c r="G228" s="27"/>
      <c r="H228" s="10">
        <f t="shared" ref="H228:H232" si="16">SUM(B228:G228)</f>
        <v>0</v>
      </c>
      <c r="I228" s="13"/>
    </row>
    <row r="229" spans="1:9" x14ac:dyDescent="0.3">
      <c r="A229" s="36" t="s">
        <v>222</v>
      </c>
      <c r="B229" s="21">
        <v>0</v>
      </c>
      <c r="C229" s="27"/>
      <c r="D229" s="27">
        <v>0</v>
      </c>
      <c r="E229" s="27"/>
      <c r="F229" s="27">
        <v>1</v>
      </c>
      <c r="G229" s="27"/>
      <c r="H229" s="10">
        <f t="shared" si="16"/>
        <v>1</v>
      </c>
      <c r="I229" s="13"/>
    </row>
    <row r="230" spans="1:9" x14ac:dyDescent="0.3">
      <c r="A230" s="36" t="s">
        <v>245</v>
      </c>
      <c r="B230" s="21">
        <v>0</v>
      </c>
      <c r="C230" s="27"/>
      <c r="D230" s="27">
        <v>0</v>
      </c>
      <c r="E230" s="27"/>
      <c r="F230" s="27">
        <v>1</v>
      </c>
      <c r="G230" s="27"/>
      <c r="H230" s="10">
        <f t="shared" si="16"/>
        <v>1</v>
      </c>
      <c r="I230" s="13"/>
    </row>
    <row r="231" spans="1:9" x14ac:dyDescent="0.3">
      <c r="A231" s="3" t="s">
        <v>223</v>
      </c>
      <c r="B231" s="19"/>
      <c r="C231" s="20">
        <v>111</v>
      </c>
      <c r="D231" s="19"/>
      <c r="E231" s="19">
        <v>109</v>
      </c>
      <c r="F231" s="19"/>
      <c r="G231" s="19">
        <v>79</v>
      </c>
      <c r="H231" s="9"/>
      <c r="I231" s="9">
        <f>SUM(C231:H231)</f>
        <v>299</v>
      </c>
    </row>
    <row r="232" spans="1:9" x14ac:dyDescent="0.3">
      <c r="A232" s="30" t="s">
        <v>224</v>
      </c>
      <c r="B232" s="21">
        <v>4</v>
      </c>
      <c r="C232" s="27"/>
      <c r="D232" s="27">
        <v>2</v>
      </c>
      <c r="E232" s="27"/>
      <c r="F232" s="27">
        <v>3</v>
      </c>
      <c r="G232" s="27"/>
      <c r="H232" s="10">
        <f t="shared" si="16"/>
        <v>9</v>
      </c>
      <c r="I232" s="13"/>
    </row>
    <row r="233" spans="1:9" x14ac:dyDescent="0.3">
      <c r="A233" s="30" t="s">
        <v>225</v>
      </c>
      <c r="B233" s="21">
        <v>3</v>
      </c>
      <c r="C233" s="27"/>
      <c r="D233" s="27">
        <v>4</v>
      </c>
      <c r="E233" s="27"/>
      <c r="F233" s="27">
        <v>2</v>
      </c>
      <c r="G233" s="27"/>
      <c r="H233" s="10">
        <f>SUM(B233:G233)</f>
        <v>9</v>
      </c>
      <c r="I233" s="13"/>
    </row>
    <row r="234" spans="1:9" x14ac:dyDescent="0.3">
      <c r="A234" s="30" t="s">
        <v>226</v>
      </c>
      <c r="B234" s="21">
        <v>6</v>
      </c>
      <c r="C234" s="27"/>
      <c r="D234" s="27">
        <v>5</v>
      </c>
      <c r="E234" s="27"/>
      <c r="F234" s="27">
        <v>4</v>
      </c>
      <c r="G234" s="27"/>
      <c r="H234" s="10">
        <f>SUM(B234:G234)</f>
        <v>15</v>
      </c>
      <c r="I234" s="13"/>
    </row>
    <row r="235" spans="1:9" x14ac:dyDescent="0.3">
      <c r="A235" s="30" t="s">
        <v>227</v>
      </c>
      <c r="B235" s="21">
        <v>2</v>
      </c>
      <c r="C235" s="27"/>
      <c r="D235" s="27">
        <v>1</v>
      </c>
      <c r="E235" s="27"/>
      <c r="F235" s="27">
        <v>1</v>
      </c>
      <c r="G235" s="27"/>
      <c r="H235" s="10">
        <f>SUM(B235:G235)</f>
        <v>4</v>
      </c>
      <c r="I235" s="13"/>
    </row>
    <row r="236" spans="1:9" x14ac:dyDescent="0.3">
      <c r="A236" s="30" t="s">
        <v>228</v>
      </c>
      <c r="B236" s="21">
        <v>0</v>
      </c>
      <c r="C236" s="27"/>
      <c r="D236" s="27">
        <v>1</v>
      </c>
      <c r="E236" s="27"/>
      <c r="F236" s="27">
        <v>0</v>
      </c>
      <c r="G236" s="27"/>
      <c r="H236" s="10">
        <f t="shared" ref="H236:H274" si="17">SUM(B236:G236)</f>
        <v>1</v>
      </c>
      <c r="I236" s="13"/>
    </row>
    <row r="237" spans="1:9" x14ac:dyDescent="0.3">
      <c r="A237" s="30" t="s">
        <v>229</v>
      </c>
      <c r="B237" s="21">
        <v>0</v>
      </c>
      <c r="C237" s="27"/>
      <c r="D237" s="27">
        <v>0</v>
      </c>
      <c r="E237" s="27"/>
      <c r="F237" s="27">
        <v>1</v>
      </c>
      <c r="G237" s="27"/>
      <c r="H237" s="10">
        <f t="shared" si="17"/>
        <v>1</v>
      </c>
      <c r="I237" s="13"/>
    </row>
    <row r="238" spans="1:9" x14ac:dyDescent="0.3">
      <c r="A238" s="30" t="s">
        <v>230</v>
      </c>
      <c r="B238" s="21">
        <v>3</v>
      </c>
      <c r="C238" s="27"/>
      <c r="D238" s="27">
        <v>4</v>
      </c>
      <c r="E238" s="27"/>
      <c r="F238" s="27">
        <v>2</v>
      </c>
      <c r="G238" s="27"/>
      <c r="H238" s="10">
        <f t="shared" si="17"/>
        <v>9</v>
      </c>
      <c r="I238" s="13"/>
    </row>
    <row r="239" spans="1:9" x14ac:dyDescent="0.3">
      <c r="A239" s="30" t="s">
        <v>243</v>
      </c>
      <c r="B239" s="21">
        <v>0</v>
      </c>
      <c r="C239" s="27"/>
      <c r="D239" s="27">
        <v>0</v>
      </c>
      <c r="E239" s="27"/>
      <c r="F239" s="27">
        <v>0</v>
      </c>
      <c r="G239" s="27"/>
      <c r="H239" s="10">
        <f t="shared" si="17"/>
        <v>0</v>
      </c>
      <c r="I239" s="13"/>
    </row>
    <row r="240" spans="1:9" x14ac:dyDescent="0.3">
      <c r="A240" s="30" t="s">
        <v>133</v>
      </c>
      <c r="B240" s="21">
        <v>93</v>
      </c>
      <c r="C240" s="27"/>
      <c r="D240" s="27">
        <v>92</v>
      </c>
      <c r="E240" s="27"/>
      <c r="F240" s="27">
        <v>65</v>
      </c>
      <c r="G240" s="27"/>
      <c r="H240" s="10">
        <f t="shared" si="17"/>
        <v>250</v>
      </c>
      <c r="I240" s="13"/>
    </row>
    <row r="241" spans="1:9" x14ac:dyDescent="0.3">
      <c r="A241" s="30" t="s">
        <v>246</v>
      </c>
      <c r="B241" s="21">
        <v>0</v>
      </c>
      <c r="C241" s="27"/>
      <c r="D241" s="27">
        <v>0</v>
      </c>
      <c r="E241" s="27"/>
      <c r="F241" s="27">
        <v>0</v>
      </c>
      <c r="G241" s="27"/>
      <c r="H241" s="10">
        <f t="shared" si="17"/>
        <v>0</v>
      </c>
      <c r="I241" s="13"/>
    </row>
    <row r="242" spans="1:9" x14ac:dyDescent="0.3">
      <c r="A242" s="30" t="s">
        <v>263</v>
      </c>
      <c r="B242" s="21">
        <v>0</v>
      </c>
      <c r="C242" s="27"/>
      <c r="D242" s="27">
        <v>0</v>
      </c>
      <c r="E242" s="27"/>
      <c r="F242" s="27">
        <v>1</v>
      </c>
      <c r="G242" s="27"/>
      <c r="H242" s="10">
        <f t="shared" si="17"/>
        <v>1</v>
      </c>
      <c r="I242" s="13"/>
    </row>
    <row r="243" spans="1:9" x14ac:dyDescent="0.3">
      <c r="A243" s="3" t="s">
        <v>185</v>
      </c>
      <c r="B243" s="19"/>
      <c r="C243" s="20">
        <v>5343</v>
      </c>
      <c r="D243" s="19"/>
      <c r="E243" s="19">
        <v>4641</v>
      </c>
      <c r="F243" s="19"/>
      <c r="G243" s="19">
        <v>4783</v>
      </c>
      <c r="H243" s="9"/>
      <c r="I243" s="9">
        <f>SUM(C243:H243)</f>
        <v>14767</v>
      </c>
    </row>
    <row r="244" spans="1:9" x14ac:dyDescent="0.3">
      <c r="A244" s="30" t="s">
        <v>133</v>
      </c>
      <c r="B244" s="21">
        <v>179</v>
      </c>
      <c r="C244" s="27"/>
      <c r="D244" s="27">
        <v>164</v>
      </c>
      <c r="E244" s="27"/>
      <c r="F244" s="27">
        <v>184</v>
      </c>
      <c r="G244" s="27"/>
      <c r="H244" s="10">
        <f t="shared" si="17"/>
        <v>527</v>
      </c>
      <c r="I244" s="13"/>
    </row>
    <row r="245" spans="1:9" x14ac:dyDescent="0.3">
      <c r="A245" s="30" t="s">
        <v>231</v>
      </c>
      <c r="B245" s="21">
        <v>0</v>
      </c>
      <c r="C245" s="27"/>
      <c r="D245" s="27">
        <v>18</v>
      </c>
      <c r="E245" s="27"/>
      <c r="F245" s="27">
        <v>5</v>
      </c>
      <c r="G245" s="27"/>
      <c r="H245" s="10">
        <f t="shared" si="17"/>
        <v>23</v>
      </c>
      <c r="I245" s="13"/>
    </row>
    <row r="246" spans="1:9" x14ac:dyDescent="0.3">
      <c r="A246" s="30" t="s">
        <v>232</v>
      </c>
      <c r="B246" s="21">
        <v>12</v>
      </c>
      <c r="C246" s="27"/>
      <c r="D246" s="27">
        <v>0</v>
      </c>
      <c r="E246" s="27"/>
      <c r="F246" s="27">
        <v>12</v>
      </c>
      <c r="G246" s="27"/>
      <c r="H246" s="10">
        <f t="shared" si="17"/>
        <v>24</v>
      </c>
      <c r="I246" s="13"/>
    </row>
    <row r="247" spans="1:9" x14ac:dyDescent="0.3">
      <c r="A247" s="30" t="s">
        <v>233</v>
      </c>
      <c r="B247" s="21">
        <v>0</v>
      </c>
      <c r="C247" s="27"/>
      <c r="D247" s="27">
        <v>2</v>
      </c>
      <c r="E247" s="27"/>
      <c r="F247" s="27">
        <v>2</v>
      </c>
      <c r="G247" s="27"/>
      <c r="H247" s="10">
        <f t="shared" si="17"/>
        <v>4</v>
      </c>
      <c r="I247" s="13"/>
    </row>
    <row r="248" spans="1:9" x14ac:dyDescent="0.3">
      <c r="A248" s="30" t="s">
        <v>234</v>
      </c>
      <c r="B248" s="21">
        <v>6</v>
      </c>
      <c r="C248" s="27"/>
      <c r="D248" s="27">
        <v>10</v>
      </c>
      <c r="E248" s="27"/>
      <c r="F248" s="27">
        <v>9</v>
      </c>
      <c r="G248" s="27"/>
      <c r="H248" s="10">
        <f t="shared" si="17"/>
        <v>25</v>
      </c>
      <c r="I248" s="13"/>
    </row>
    <row r="249" spans="1:9" x14ac:dyDescent="0.3">
      <c r="A249" s="30" t="s">
        <v>235</v>
      </c>
      <c r="B249" s="21">
        <v>10</v>
      </c>
      <c r="C249" s="27"/>
      <c r="D249" s="27">
        <v>27</v>
      </c>
      <c r="E249" s="27"/>
      <c r="F249" s="27">
        <v>19</v>
      </c>
      <c r="G249" s="27"/>
      <c r="H249" s="10">
        <f t="shared" si="17"/>
        <v>56</v>
      </c>
      <c r="I249" s="13"/>
    </row>
    <row r="250" spans="1:9" x14ac:dyDescent="0.3">
      <c r="A250" s="30" t="s">
        <v>186</v>
      </c>
      <c r="B250" s="21">
        <v>0</v>
      </c>
      <c r="C250" s="27"/>
      <c r="D250" s="27">
        <v>0</v>
      </c>
      <c r="E250" s="27"/>
      <c r="F250" s="27">
        <v>0</v>
      </c>
      <c r="G250" s="27"/>
      <c r="H250" s="10">
        <f t="shared" si="17"/>
        <v>0</v>
      </c>
      <c r="I250" s="13"/>
    </row>
    <row r="251" spans="1:9" x14ac:dyDescent="0.3">
      <c r="A251" s="30" t="s">
        <v>236</v>
      </c>
      <c r="B251" s="21">
        <v>2</v>
      </c>
      <c r="C251" s="27"/>
      <c r="D251" s="27">
        <v>1</v>
      </c>
      <c r="E251" s="27"/>
      <c r="F251" s="27">
        <v>0</v>
      </c>
      <c r="G251" s="27"/>
      <c r="H251" s="10">
        <f t="shared" si="17"/>
        <v>3</v>
      </c>
      <c r="I251" s="13"/>
    </row>
    <row r="252" spans="1:9" x14ac:dyDescent="0.3">
      <c r="A252" s="30" t="s">
        <v>187</v>
      </c>
      <c r="B252" s="21">
        <v>87</v>
      </c>
      <c r="C252" s="27"/>
      <c r="D252" s="27">
        <v>2749</v>
      </c>
      <c r="E252" s="27"/>
      <c r="F252" s="27">
        <v>11</v>
      </c>
      <c r="G252" s="27"/>
      <c r="H252" s="10">
        <f t="shared" si="17"/>
        <v>2847</v>
      </c>
      <c r="I252" s="13"/>
    </row>
    <row r="253" spans="1:9" x14ac:dyDescent="0.3">
      <c r="A253" s="30" t="s">
        <v>188</v>
      </c>
      <c r="B253" s="21">
        <v>3648</v>
      </c>
      <c r="C253" s="27"/>
      <c r="D253" s="27">
        <v>422</v>
      </c>
      <c r="E253" s="27"/>
      <c r="F253" s="27">
        <v>3426</v>
      </c>
      <c r="G253" s="27"/>
      <c r="H253" s="10">
        <f t="shared" si="17"/>
        <v>7496</v>
      </c>
      <c r="I253" s="13"/>
    </row>
    <row r="254" spans="1:9" x14ac:dyDescent="0.3">
      <c r="A254" s="30" t="s">
        <v>189</v>
      </c>
      <c r="B254" s="21">
        <v>0</v>
      </c>
      <c r="C254" s="27"/>
      <c r="D254" s="27">
        <v>3</v>
      </c>
      <c r="E254" s="27"/>
      <c r="F254" s="27">
        <v>0</v>
      </c>
      <c r="G254" s="27"/>
      <c r="H254" s="10">
        <f t="shared" si="17"/>
        <v>3</v>
      </c>
      <c r="I254" s="13"/>
    </row>
    <row r="255" spans="1:9" x14ac:dyDescent="0.3">
      <c r="A255" s="30" t="s">
        <v>190</v>
      </c>
      <c r="B255" s="21">
        <v>2</v>
      </c>
      <c r="C255" s="27"/>
      <c r="D255" s="27">
        <v>0</v>
      </c>
      <c r="E255" s="27"/>
      <c r="F255" s="27">
        <v>0</v>
      </c>
      <c r="G255" s="27"/>
      <c r="H255" s="10">
        <f t="shared" si="17"/>
        <v>2</v>
      </c>
      <c r="I255" s="13"/>
    </row>
    <row r="256" spans="1:9" x14ac:dyDescent="0.3">
      <c r="A256" s="30" t="s">
        <v>191</v>
      </c>
      <c r="B256" s="21">
        <v>0</v>
      </c>
      <c r="C256" s="27"/>
      <c r="D256" s="27">
        <v>1</v>
      </c>
      <c r="E256" s="27"/>
      <c r="F256" s="27">
        <v>0</v>
      </c>
      <c r="G256" s="27"/>
      <c r="H256" s="10">
        <f t="shared" si="17"/>
        <v>1</v>
      </c>
      <c r="I256" s="13"/>
    </row>
    <row r="257" spans="1:9" x14ac:dyDescent="0.3">
      <c r="A257" s="30" t="s">
        <v>192</v>
      </c>
      <c r="B257" s="21">
        <v>59</v>
      </c>
      <c r="C257" s="27"/>
      <c r="D257" s="27">
        <v>57</v>
      </c>
      <c r="E257" s="27"/>
      <c r="F257" s="27">
        <v>43</v>
      </c>
      <c r="G257" s="27"/>
      <c r="H257" s="10">
        <f t="shared" si="17"/>
        <v>159</v>
      </c>
      <c r="I257" s="13"/>
    </row>
    <row r="258" spans="1:9" x14ac:dyDescent="0.3">
      <c r="A258" s="30" t="s">
        <v>193</v>
      </c>
      <c r="B258" s="21">
        <v>58</v>
      </c>
      <c r="C258" s="27"/>
      <c r="D258" s="27">
        <v>49</v>
      </c>
      <c r="E258" s="27"/>
      <c r="F258" s="27">
        <v>59</v>
      </c>
      <c r="G258" s="27"/>
      <c r="H258" s="10">
        <f t="shared" si="17"/>
        <v>166</v>
      </c>
      <c r="I258" s="13"/>
    </row>
    <row r="259" spans="1:9" x14ac:dyDescent="0.3">
      <c r="A259" s="30" t="s">
        <v>194</v>
      </c>
      <c r="B259" s="21">
        <v>14</v>
      </c>
      <c r="C259" s="27"/>
      <c r="D259" s="27">
        <v>9</v>
      </c>
      <c r="E259" s="27"/>
      <c r="F259" s="27">
        <v>13</v>
      </c>
      <c r="G259" s="27"/>
      <c r="H259" s="10">
        <f t="shared" si="17"/>
        <v>36</v>
      </c>
      <c r="I259" s="13"/>
    </row>
    <row r="260" spans="1:9" x14ac:dyDescent="0.3">
      <c r="A260" s="30" t="s">
        <v>195</v>
      </c>
      <c r="B260" s="21">
        <v>4</v>
      </c>
      <c r="C260" s="27"/>
      <c r="D260" s="27">
        <v>0</v>
      </c>
      <c r="E260" s="27"/>
      <c r="F260" s="27">
        <v>0</v>
      </c>
      <c r="G260" s="27"/>
      <c r="H260" s="10">
        <f t="shared" si="17"/>
        <v>4</v>
      </c>
      <c r="I260" s="13"/>
    </row>
    <row r="261" spans="1:9" x14ac:dyDescent="0.3">
      <c r="A261" s="30" t="s">
        <v>196</v>
      </c>
      <c r="B261" s="21">
        <v>197</v>
      </c>
      <c r="C261" s="27"/>
      <c r="D261" s="27">
        <v>155</v>
      </c>
      <c r="E261" s="27"/>
      <c r="F261" s="27">
        <v>195</v>
      </c>
      <c r="G261" s="27"/>
      <c r="H261" s="10">
        <f t="shared" si="17"/>
        <v>547</v>
      </c>
      <c r="I261" s="13"/>
    </row>
    <row r="262" spans="1:9" x14ac:dyDescent="0.3">
      <c r="A262" s="30" t="s">
        <v>197</v>
      </c>
      <c r="B262" s="21">
        <v>0</v>
      </c>
      <c r="C262" s="27"/>
      <c r="D262" s="27">
        <v>0</v>
      </c>
      <c r="E262" s="27"/>
      <c r="F262" s="27">
        <v>0</v>
      </c>
      <c r="G262" s="27"/>
      <c r="H262" s="10">
        <f t="shared" si="17"/>
        <v>0</v>
      </c>
      <c r="I262" s="13"/>
    </row>
    <row r="263" spans="1:9" x14ac:dyDescent="0.3">
      <c r="A263" s="30" t="s">
        <v>198</v>
      </c>
      <c r="B263" s="21">
        <v>0</v>
      </c>
      <c r="C263" s="27"/>
      <c r="D263" s="27">
        <v>0</v>
      </c>
      <c r="E263" s="27"/>
      <c r="F263" s="27">
        <v>0</v>
      </c>
      <c r="G263" s="27"/>
      <c r="H263" s="10">
        <f t="shared" si="17"/>
        <v>0</v>
      </c>
      <c r="I263" s="13"/>
    </row>
    <row r="264" spans="1:9" x14ac:dyDescent="0.3">
      <c r="A264" s="30" t="s">
        <v>237</v>
      </c>
      <c r="B264" s="21">
        <v>233</v>
      </c>
      <c r="C264" s="27"/>
      <c r="D264" s="27">
        <v>185</v>
      </c>
      <c r="E264" s="27"/>
      <c r="F264" s="27">
        <v>178</v>
      </c>
      <c r="G264" s="27"/>
      <c r="H264" s="10">
        <f t="shared" si="17"/>
        <v>596</v>
      </c>
      <c r="I264" s="13"/>
    </row>
    <row r="265" spans="1:9" x14ac:dyDescent="0.3">
      <c r="A265" s="30" t="s">
        <v>238</v>
      </c>
      <c r="B265" s="21">
        <v>0</v>
      </c>
      <c r="C265" s="27"/>
      <c r="D265" s="27">
        <v>0</v>
      </c>
      <c r="E265" s="27"/>
      <c r="F265" s="27">
        <v>0</v>
      </c>
      <c r="G265" s="27"/>
      <c r="H265" s="10">
        <f t="shared" si="17"/>
        <v>0</v>
      </c>
      <c r="I265" s="13"/>
    </row>
    <row r="266" spans="1:9" x14ac:dyDescent="0.3">
      <c r="A266" s="30" t="s">
        <v>239</v>
      </c>
      <c r="B266" s="21">
        <v>47</v>
      </c>
      <c r="C266" s="27"/>
      <c r="D266" s="27">
        <v>46</v>
      </c>
      <c r="E266" s="27"/>
      <c r="F266" s="27">
        <v>16</v>
      </c>
      <c r="G266" s="27"/>
      <c r="H266" s="10">
        <f t="shared" si="17"/>
        <v>109</v>
      </c>
      <c r="I266" s="13"/>
    </row>
    <row r="267" spans="1:9" x14ac:dyDescent="0.3">
      <c r="A267" s="30" t="s">
        <v>240</v>
      </c>
      <c r="B267" s="21">
        <v>113</v>
      </c>
      <c r="C267" s="27"/>
      <c r="D267" s="27">
        <v>92</v>
      </c>
      <c r="E267" s="27"/>
      <c r="F267" s="27">
        <v>85</v>
      </c>
      <c r="G267" s="27"/>
      <c r="H267" s="10">
        <f t="shared" si="17"/>
        <v>290</v>
      </c>
      <c r="I267" s="13"/>
    </row>
    <row r="268" spans="1:9" x14ac:dyDescent="0.3">
      <c r="A268" s="30" t="s">
        <v>241</v>
      </c>
      <c r="B268" s="21">
        <v>0</v>
      </c>
      <c r="C268" s="27"/>
      <c r="D268" s="27">
        <v>0</v>
      </c>
      <c r="E268" s="27"/>
      <c r="F268" s="27">
        <v>13</v>
      </c>
      <c r="G268" s="27"/>
      <c r="H268" s="10">
        <f t="shared" si="17"/>
        <v>13</v>
      </c>
      <c r="I268" s="13"/>
    </row>
    <row r="269" spans="1:9" x14ac:dyDescent="0.3">
      <c r="A269" s="30" t="s">
        <v>242</v>
      </c>
      <c r="B269" s="21">
        <v>6</v>
      </c>
      <c r="C269" s="27"/>
      <c r="D269" s="27">
        <v>0</v>
      </c>
      <c r="E269" s="27"/>
      <c r="F269" s="27">
        <v>0</v>
      </c>
      <c r="G269" s="27"/>
      <c r="H269" s="10">
        <f t="shared" si="17"/>
        <v>6</v>
      </c>
      <c r="I269" s="13"/>
    </row>
    <row r="270" spans="1:9" x14ac:dyDescent="0.3">
      <c r="A270" s="30" t="s">
        <v>199</v>
      </c>
      <c r="B270" s="21">
        <v>0</v>
      </c>
      <c r="C270" s="27"/>
      <c r="D270" s="27">
        <v>0</v>
      </c>
      <c r="E270" s="27"/>
      <c r="F270" s="27">
        <v>0</v>
      </c>
      <c r="G270" s="27"/>
      <c r="H270" s="10">
        <f t="shared" si="17"/>
        <v>0</v>
      </c>
      <c r="I270" s="13"/>
    </row>
    <row r="271" spans="1:9" x14ac:dyDescent="0.3">
      <c r="A271" s="30" t="s">
        <v>200</v>
      </c>
      <c r="B271" s="21">
        <v>0</v>
      </c>
      <c r="C271" s="27"/>
      <c r="D271" s="27">
        <v>0</v>
      </c>
      <c r="E271" s="27"/>
      <c r="F271" s="27">
        <v>0</v>
      </c>
      <c r="G271" s="27"/>
      <c r="H271" s="10">
        <f t="shared" si="17"/>
        <v>0</v>
      </c>
      <c r="I271" s="13"/>
    </row>
    <row r="272" spans="1:9" x14ac:dyDescent="0.3">
      <c r="A272" s="30" t="s">
        <v>201</v>
      </c>
      <c r="B272" s="21">
        <v>63</v>
      </c>
      <c r="C272" s="27"/>
      <c r="D272" s="27">
        <v>78</v>
      </c>
      <c r="E272" s="27"/>
      <c r="F272" s="27">
        <v>42</v>
      </c>
      <c r="G272" s="27"/>
      <c r="H272" s="10">
        <f t="shared" si="17"/>
        <v>183</v>
      </c>
      <c r="I272" s="13"/>
    </row>
    <row r="273" spans="1:9" x14ac:dyDescent="0.3">
      <c r="A273" s="30" t="s">
        <v>202</v>
      </c>
      <c r="B273" s="21">
        <v>1017</v>
      </c>
      <c r="C273" s="27"/>
      <c r="D273" s="27">
        <v>932</v>
      </c>
      <c r="E273" s="27"/>
      <c r="F273" s="27">
        <v>843</v>
      </c>
      <c r="G273" s="27"/>
      <c r="H273" s="10">
        <f t="shared" si="17"/>
        <v>2792</v>
      </c>
      <c r="I273" s="13"/>
    </row>
    <row r="274" spans="1:9" x14ac:dyDescent="0.3">
      <c r="A274" s="30" t="s">
        <v>249</v>
      </c>
      <c r="B274" s="21">
        <v>180</v>
      </c>
      <c r="C274" s="27"/>
      <c r="D274" s="27">
        <v>158</v>
      </c>
      <c r="E274" s="27"/>
      <c r="F274" s="27">
        <v>124</v>
      </c>
      <c r="G274" s="27"/>
      <c r="H274" s="10">
        <f t="shared" si="17"/>
        <v>462</v>
      </c>
      <c r="I274" s="13"/>
    </row>
    <row r="275" spans="1:9" x14ac:dyDescent="0.3">
      <c r="A275" s="7" t="s">
        <v>32</v>
      </c>
      <c r="B275" s="17"/>
      <c r="C275" s="17">
        <f>SUM(C5:C274)</f>
        <v>40048</v>
      </c>
      <c r="D275" s="17"/>
      <c r="E275" s="17">
        <f>SUM(E5:E274)</f>
        <v>35540</v>
      </c>
      <c r="F275" s="17"/>
      <c r="G275" s="17">
        <f>SUM(G5:G274)</f>
        <v>31521</v>
      </c>
      <c r="H275" s="15"/>
      <c r="I275" s="15">
        <f>SUM(I5:I274)</f>
        <v>107109</v>
      </c>
    </row>
    <row r="276" spans="1:9" x14ac:dyDescent="0.3">
      <c r="A276" s="8" t="s">
        <v>33</v>
      </c>
      <c r="B276" s="16">
        <f>SUM(B6:B274)</f>
        <v>48797</v>
      </c>
      <c r="C276" s="18"/>
      <c r="D276" s="16">
        <f>SUM(D6:D274)</f>
        <v>42019</v>
      </c>
      <c r="E276" s="18"/>
      <c r="F276" s="16">
        <f>SUM(F6:F274)</f>
        <v>37579</v>
      </c>
      <c r="G276" s="18"/>
      <c r="H276" s="18">
        <f>SUM(H6:H274)</f>
        <v>128395</v>
      </c>
      <c r="I276" s="16"/>
    </row>
    <row r="278" spans="1:9" x14ac:dyDescent="0.3">
      <c r="D278" s="5"/>
    </row>
    <row r="280" spans="1:9" x14ac:dyDescent="0.3">
      <c r="E280" s="5"/>
    </row>
  </sheetData>
  <sheetProtection algorithmName="SHA-512" hashValue="IZwIqhTVZbIYRgesVqaEMaTHZGFcO0rPI3tpptITRV3nxsMSngGBM/l7GJkcvoWmaGr/+IP5te3S6XGf7MCVqg==" saltValue="ClGeuPpQ57PE7XDFk/JN9A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Octubre-Diciembre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2025-01-09T19:08:26Z</cp:lastPrinted>
  <dcterms:created xsi:type="dcterms:W3CDTF">2017-11-08T23:41:30Z</dcterms:created>
  <dcterms:modified xsi:type="dcterms:W3CDTF">2025-01-09T19:11:10Z</dcterms:modified>
</cp:coreProperties>
</file>