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ilvia.pichardo\Desktop\POA\POA 2024\Informe Fisico Financiero\T2\"/>
    </mc:Choice>
  </mc:AlternateContent>
  <xr:revisionPtr revIDLastSave="0" documentId="8_{87829A84-542C-4E2A-85FD-2ED34B05FAD9}" xr6:coauthVersionLast="47" xr6:coauthVersionMax="47" xr10:uidLastSave="{00000000-0000-0000-0000-000000000000}"/>
  <bookViews>
    <workbookView xWindow="-120" yWindow="-120" windowWidth="20730" windowHeight="11160" xr2:uid="{00000000-000D-0000-FFFF-FFFF00000000}"/>
  </bookViews>
  <sheets>
    <sheet name="Hoja1" sheetId="1" r:id="rId1"/>
  </sheets>
  <definedNames>
    <definedName name="_xlnm.Print_Area" localSheetId="0">Hoja1!$A$1:$J$49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 l="1"/>
  <c r="I29" i="1"/>
  <c r="J29" i="1"/>
  <c r="J30" i="1"/>
  <c r="I30" i="1"/>
</calcChain>
</file>

<file path=xl/sharedStrings.xml><?xml version="1.0" encoding="utf-8"?>
<sst xmlns="http://schemas.openxmlformats.org/spreadsheetml/2006/main" count="78" uniqueCount="77">
  <si>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</si>
  <si>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</si>
  <si>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</si>
  <si>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</si>
  <si>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</si>
  <si>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</si>
  <si>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</si>
  <si>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</si>
  <si>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</si>
  <si>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</si>
  <si>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</si>
  <si>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</si>
  <si>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</si>
  <si>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</si>
  <si>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</si>
  <si>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</si>
  <si>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</si>
  <si>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</si>
  <si>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</si>
  <si>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</si>
  <si>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</si>
  <si>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</si>
  <si>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</si>
  <si>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</si>
  <si>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</si>
  <si>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</si>
  <si>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</si>
  <si>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</si>
  <si>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</si>
  <si>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</si>
  <si>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</si>
  <si>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</si>
  <si>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</si>
  <si>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</si>
  <si>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</si>
  <si>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</si>
  <si>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</si>
  <si>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</si>
  <si>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</si>
  <si>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</si>
  <si>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</si>
  <si>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</si>
  <si>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</si>
  <si>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</si>
  <si>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</si>
  <si>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 xml:space="preserve"> Presupuesto Anual</t>
  </si>
  <si>
    <t>Desarrollo productivo</t>
  </si>
  <si>
    <t>Competitividad e innovación en un ambiente favorable</t>
  </si>
  <si>
    <t>Lograr acceso universal y uso productivo de las tecnologías de información y comunicación (TIC)</t>
  </si>
  <si>
    <t>__________________________________________________________________________</t>
  </si>
  <si>
    <r>
      <t>Beneficiarios:</t>
    </r>
    <r>
      <rPr>
        <sz val="12"/>
        <color theme="1"/>
        <rFont val="Century Gothic"/>
        <family val="2"/>
      </rPr>
      <t xml:space="preserve"> </t>
    </r>
  </si>
  <si>
    <r>
      <rPr>
        <b/>
        <sz val="10"/>
        <color theme="1"/>
        <rFont val="Calibri"/>
        <family val="2"/>
      </rPr>
      <t>Nota:</t>
    </r>
    <r>
      <rPr>
        <sz val="10"/>
        <color theme="1"/>
        <rFont val="Calibri"/>
        <family val="2"/>
      </rPr>
      <t xml:space="preserve"> Las secciones III, IV, V y VI deben ser repetidas, la misma cantidad de programas sustantivos (codificados desde 11 al 95) que tenga la unidad ejecutora</t>
    </r>
  </si>
  <si>
    <t xml:space="preserve">0221-MINISTERIO DE LA ADMINISTRACION PUBLICA </t>
  </si>
  <si>
    <t xml:space="preserve">02-MINISTERIO DE LA ADMINISTRACION PUBLICA </t>
  </si>
  <si>
    <t xml:space="preserve">0003-OFICINA GUBERNAMENTAL DE TECNOLOGIAS DE LA INFORMACION Y COMUNICACION </t>
  </si>
  <si>
    <t>Liderar la formulación, promoción e implementación de las políticas digitales de la Republica Dominicana, acercando a la ciudadanía, empresas y sociedad civil a las instituciones públicas, de manera ágil, abierta y segura, procurando la mejora continua, la utilización de datos, la adopción de normas y estándares y la innovación en el Estado, a través del uso e implementación de las tecnologías de la información y comunicación.</t>
  </si>
  <si>
    <t>Ser en el 2024 un país digital y referente en la región, en el que la ciudadanía, las empresa, la sociedad civil y las instituciones del gobierno utilizan las tecnologías de la información y comunicación (TIC) para mejorar la calidad de vida, productividad, innovación y competitividad de manera sostenible.</t>
  </si>
  <si>
    <t>18-Programación e implementación del gobierno electrónico y atención ciudadana.</t>
  </si>
  <si>
    <r>
      <t xml:space="preserve">VI. </t>
    </r>
    <r>
      <rPr>
        <b/>
        <sz val="11"/>
        <color theme="0"/>
        <rFont val="Century Gothic"/>
        <family val="2"/>
      </rPr>
      <t>Oportunidades de Mejora</t>
    </r>
  </si>
  <si>
    <t>Lineamientos para la Ejecución Presupuestaria 2023 del Gobierno General Nacional</t>
  </si>
  <si>
    <t xml:space="preserve">Presupuesto aprobado:  </t>
  </si>
  <si>
    <t xml:space="preserve">Presupuesto modificado: </t>
  </si>
  <si>
    <t>Total devengado:</t>
  </si>
  <si>
    <t>Ciudadanos reciben información de los servicios de las instituciones del Estado.</t>
  </si>
  <si>
    <t>Población en general .</t>
  </si>
  <si>
    <t>Ciudadanos reciben
información de los
servicios de las
instituciones del Estado</t>
  </si>
  <si>
    <t>Cantidad de
personas atendidas</t>
  </si>
  <si>
    <t>Ser el primer punto de contacto para los ciudadanos, empresas, empleados públicos y visitantes extranjeros que requieran información y tramitación de los servicios que brindan las instituciones públicas del Estado Dominicano, y servir de canal para que estas instituciones informen y mantengan actualizados a los mismos; contribuyendo así, a la optimización de recursos y a la modernización de la Administración Pública, brindando un servicio de calidad de clase mundial. Tambien acercar el Estado al ciudadano ofreciendo servicios de calidad de forma directa, sin intermediarios.</t>
  </si>
  <si>
    <t xml:space="preserve">Camila Beato </t>
  </si>
  <si>
    <t xml:space="preserve">Directora de planificación y Desarrollo </t>
  </si>
  <si>
    <t>7339-Ciudadanos reciben 
información de los 
servicios de las 
instituciones del Estado</t>
  </si>
  <si>
    <t>Reajustar la planificación de acuerdo a los  programas que se generen.</t>
  </si>
  <si>
    <t>Informe de Evaluación Semestral de las Metas Físicas-Financieras (Enero-Junio 2024)</t>
  </si>
  <si>
    <t>Programación Semestral</t>
  </si>
  <si>
    <t>Ejecución Semestral</t>
  </si>
  <si>
    <t>En el Semestre Enero-Junio se atendió a 818,264 ciudadanos por los diferentes canales de servicio.</t>
  </si>
  <si>
    <t>En el trimestre Abril-Junio hubo un ligero incremento en la ejecución fisica debido a programas de ayuda y protección social como el BonoMadre del Gabinete de Política Social. Desde abril, este programa ha incrementado el volumen de ciudadanos atendidos a través de nuestros centros de servicios presenciales y telefónicos. En el trimestre Enero-Marzo no hubo desvio.
En la ejecución financiera hubo un desvio, ya que no se pudo pagar totalidad de bono de incentivo por rendimiento individual por objección Ministerio de Administración Pública (MAP).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</si>
</sst>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name val="Calibri"/>
      <family val="2"/>
    </font>
    <font>
      <i/>
      <sz val="10"/>
      <color theme="1"/>
      <name val="Calibri"/>
      <family val="2"/>
      <scheme val="minor"/>
    </font>
    <font>
      <i/>
      <sz val="11"/>
      <color theme="1"/>
      <name val="Calibri"/>
      <family val="2"/>
      <scheme val="minor"/>
    </font>
    <font>
      <sz val="8"/>
      <name val="Calibri"/>
      <family val="2"/>
      <scheme val="minor"/>
    </font>
    <font>
      <b/>
      <sz val="16"/>
      <color theme="1"/>
      <name val="Calibri"/>
      <family val="2"/>
      <scheme val="minor"/>
    </font>
    <font>
      <b/>
      <sz val="9"/>
      <color theme="1"/>
      <name val="Calibri"/>
      <family val="2"/>
      <scheme val="minor"/>
    </font>
    <font>
      <sz val="9"/>
      <color theme="1"/>
      <name val="Calibri"/>
      <family val="2"/>
      <scheme val="minor"/>
    </font>
    <font>
      <sz val="12"/>
      <color theme="1"/>
      <name val="Century Gothic"/>
      <family val="2"/>
    </font>
    <font>
      <b/>
      <sz val="11"/>
      <color theme="1"/>
      <name val="Calibri"/>
      <family val="2"/>
    </font>
    <font>
      <sz val="11"/>
      <color theme="1"/>
      <name val="Calibri"/>
      <family val="2"/>
    </font>
    <font>
      <b/>
      <sz val="10"/>
      <color theme="1"/>
      <name val="Calibri"/>
      <family val="2"/>
    </font>
    <font>
      <sz val="9"/>
      <color theme="1"/>
      <name val="Calibri"/>
      <family val="2"/>
    </font>
    <font>
      <sz val="10"/>
      <color theme="1"/>
      <name val="Calibri"/>
      <family val="2"/>
    </font>
    <font>
      <b/>
      <sz val="14"/>
      <color theme="1"/>
      <name val="Calibri"/>
      <family val="2"/>
    </font>
    <font>
      <b/>
      <sz val="12"/>
      <color theme="0"/>
      <name val="Calibri"/>
      <family val="2"/>
      <scheme val="minor"/>
    </font>
    <font>
      <b/>
      <sz val="12"/>
      <name val="Calibri"/>
      <family val="2"/>
      <scheme val="minor"/>
    </font>
    <font>
      <b/>
      <sz val="11"/>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4" tint="-0.499984740745262"/>
        <bgColor indexed="64"/>
      </patternFill>
    </fill>
    <fill>
      <patternFill patternType="solid">
        <fgColor theme="0" tint="-0.249977111117893"/>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0" fontId="5" fillId="0" borderId="0" xfId="0" applyFont="1" applyProtection="1">
      <protection locked="0"/>
    </xf>
    <xf numFmtId="0" fontId="0" fillId="0" borderId="0" xfId="0" applyProtection="1">
      <protection locked="0"/>
    </xf>
    <xf numFmtId="0" fontId="7" fillId="0" borderId="0" xfId="0" applyFont="1" applyAlignment="1" applyProtection="1">
      <alignment horizontal="left" vertical="center" wrapText="1"/>
      <protection locked="0"/>
    </xf>
    <xf numFmtId="0" fontId="9" fillId="0" borderId="1" xfId="0" applyFont="1" applyBorder="1" applyAlignment="1">
      <alignment vertical="top" wrapText="1"/>
    </xf>
    <xf numFmtId="0" fontId="9" fillId="0" borderId="5" xfId="0" applyFont="1" applyBorder="1" applyAlignment="1">
      <alignment vertical="top" wrapText="1"/>
    </xf>
    <xf numFmtId="0" fontId="9" fillId="0" borderId="9" xfId="0" applyFont="1" applyBorder="1" applyAlignment="1">
      <alignment vertical="top" wrapText="1"/>
    </xf>
    <xf numFmtId="0" fontId="11" fillId="0" borderId="13" xfId="0" applyFont="1" applyBorder="1" applyAlignment="1">
      <alignment horizontal="center" vertical="center" wrapText="1"/>
    </xf>
    <xf numFmtId="0" fontId="2" fillId="0" borderId="35" xfId="0" applyFont="1" applyBorder="1" applyAlignment="1">
      <alignment vertical="center"/>
    </xf>
    <xf numFmtId="0" fontId="2" fillId="0" borderId="35" xfId="0" applyFont="1" applyBorder="1" applyAlignment="1">
      <alignment vertical="center" wrapText="1"/>
    </xf>
    <xf numFmtId="0" fontId="0" fillId="0" borderId="17" xfId="0" applyBorder="1"/>
    <xf numFmtId="0" fontId="0" fillId="0" borderId="0" xfId="0" applyAlignment="1">
      <alignment vertical="top" wrapText="1"/>
    </xf>
    <xf numFmtId="165" fontId="16" fillId="0" borderId="24" xfId="0" applyNumberFormat="1" applyFont="1" applyBorder="1" applyAlignment="1" applyProtection="1">
      <alignment horizontal="center" vertical="center" wrapText="1" readingOrder="1"/>
      <protection locked="0"/>
    </xf>
    <xf numFmtId="166" fontId="16" fillId="0" borderId="24" xfId="0" applyNumberFormat="1" applyFont="1" applyBorder="1" applyAlignment="1" applyProtection="1">
      <alignment horizontal="center" vertical="center" wrapText="1" readingOrder="1"/>
      <protection locked="0"/>
    </xf>
    <xf numFmtId="10" fontId="16" fillId="0" borderId="24" xfId="2" applyNumberFormat="1" applyFont="1" applyFill="1" applyBorder="1" applyAlignment="1" applyProtection="1">
      <alignment horizontal="center" vertical="center" wrapText="1" readingOrder="1"/>
      <protection locked="0"/>
    </xf>
    <xf numFmtId="0" fontId="16" fillId="0" borderId="29" xfId="0" applyFont="1" applyBorder="1" applyAlignment="1" applyProtection="1">
      <alignment vertical="top" wrapText="1"/>
      <protection locked="0"/>
    </xf>
    <xf numFmtId="0" fontId="16" fillId="0" borderId="30" xfId="0" applyFont="1" applyBorder="1" applyAlignment="1" applyProtection="1">
      <alignment vertical="top" wrapText="1"/>
      <protection locked="0"/>
    </xf>
    <xf numFmtId="167" fontId="16" fillId="0" borderId="21" xfId="0" applyNumberFormat="1" applyFont="1" applyBorder="1" applyAlignment="1" applyProtection="1">
      <alignment horizontal="center" vertical="center" wrapText="1" readingOrder="1"/>
      <protection locked="0"/>
    </xf>
    <xf numFmtId="0" fontId="2" fillId="0" borderId="35" xfId="0" applyFont="1" applyBorder="1" applyAlignment="1" applyProtection="1">
      <alignment vertical="center" wrapText="1"/>
      <protection locked="0"/>
    </xf>
    <xf numFmtId="0" fontId="14" fillId="0" borderId="0" xfId="0" applyFont="1" applyProtection="1">
      <protection locked="0"/>
    </xf>
    <xf numFmtId="0" fontId="18" fillId="0" borderId="0" xfId="0" applyFont="1" applyProtection="1">
      <protection locked="0"/>
    </xf>
    <xf numFmtId="0" fontId="13" fillId="0" borderId="0" xfId="0" applyFont="1" applyProtection="1">
      <protection locked="0"/>
    </xf>
    <xf numFmtId="0" fontId="2" fillId="2" borderId="35" xfId="0" applyFont="1" applyFill="1" applyBorder="1" applyAlignment="1">
      <alignment vertical="center"/>
    </xf>
    <xf numFmtId="0" fontId="2" fillId="2" borderId="35" xfId="0" applyFont="1" applyFill="1" applyBorder="1"/>
    <xf numFmtId="165" fontId="16" fillId="2" borderId="24" xfId="0" applyNumberFormat="1" applyFont="1" applyFill="1" applyBorder="1" applyAlignment="1" applyProtection="1">
      <alignment horizontal="center" vertical="center" wrapText="1"/>
      <protection locked="0"/>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5" fillId="8" borderId="26" xfId="0" applyFont="1" applyFill="1" applyBorder="1" applyAlignment="1">
      <alignment horizontal="center" vertical="center" wrapText="1" readingOrder="1"/>
    </xf>
    <xf numFmtId="0" fontId="15" fillId="8" borderId="27"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2" fillId="0" borderId="35" xfId="0" applyFont="1" applyBorder="1" applyAlignment="1">
      <alignment vertical="top"/>
    </xf>
    <xf numFmtId="4" fontId="0" fillId="0" borderId="35" xfId="0" applyNumberFormat="1" applyBorder="1" applyAlignment="1">
      <alignment vertical="top" wrapText="1"/>
    </xf>
    <xf numFmtId="166" fontId="16" fillId="2" borderId="24" xfId="0" applyNumberFormat="1" applyFont="1" applyFill="1" applyBorder="1" applyAlignment="1" applyProtection="1">
      <alignment horizontal="center" vertical="center" wrapText="1" readingOrder="1"/>
      <protection locked="0"/>
    </xf>
    <xf numFmtId="164" fontId="11" fillId="2" borderId="12" xfId="0" applyNumberFormat="1" applyFont="1" applyFill="1" applyBorder="1" applyAlignment="1">
      <alignment horizontal="center" vertical="center" wrapText="1"/>
    </xf>
    <xf numFmtId="4" fontId="0" fillId="2" borderId="35" xfId="0" applyNumberFormat="1" applyFill="1" applyBorder="1" applyAlignment="1">
      <alignment vertical="top" wrapText="1"/>
    </xf>
    <xf numFmtId="0" fontId="19" fillId="7" borderId="17" xfId="0" applyFont="1" applyFill="1" applyBorder="1" applyAlignment="1">
      <alignment horizontal="left" vertical="center"/>
    </xf>
    <xf numFmtId="0" fontId="19" fillId="7" borderId="0" xfId="0" applyFont="1" applyFill="1" applyAlignment="1">
      <alignment horizontal="left" vertical="center"/>
    </xf>
    <xf numFmtId="0" fontId="19" fillId="7" borderId="18" xfId="0" applyFont="1" applyFill="1" applyBorder="1" applyAlignment="1">
      <alignment horizontal="left" vertical="center"/>
    </xf>
    <xf numFmtId="0" fontId="3" fillId="3" borderId="17"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18" xfId="0" applyFont="1" applyFill="1" applyBorder="1" applyAlignment="1">
      <alignment horizontal="left" vertical="center" wrapText="1"/>
    </xf>
    <xf numFmtId="0" fontId="7" fillId="2" borderId="31" xfId="0" applyFont="1" applyFill="1" applyBorder="1" applyAlignment="1" applyProtection="1">
      <alignment horizontal="left" vertical="center" wrapText="1"/>
      <protection locked="0"/>
    </xf>
    <xf numFmtId="0" fontId="7" fillId="2" borderId="32" xfId="0" applyFont="1" applyFill="1" applyBorder="1" applyAlignment="1" applyProtection="1">
      <alignment horizontal="left" vertical="center" wrapText="1"/>
      <protection locked="0"/>
    </xf>
    <xf numFmtId="0" fontId="7" fillId="2" borderId="33" xfId="0" applyFont="1" applyFill="1" applyBorder="1" applyAlignment="1" applyProtection="1">
      <alignment horizontal="left" vertical="center" wrapText="1"/>
      <protection locked="0"/>
    </xf>
    <xf numFmtId="0" fontId="17" fillId="0" borderId="0" xfId="0" applyFont="1" applyAlignment="1">
      <alignment horizontal="left" vertical="center" wrapText="1"/>
    </xf>
    <xf numFmtId="49" fontId="6" fillId="2" borderId="35" xfId="0" quotePrefix="1" applyNumberFormat="1" applyFont="1" applyFill="1" applyBorder="1" applyAlignment="1" applyProtection="1">
      <alignment horizontal="left" vertical="center" wrapText="1"/>
      <protection locked="0"/>
    </xf>
    <xf numFmtId="0" fontId="7" fillId="0" borderId="36"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38" xfId="0" applyFont="1" applyBorder="1" applyAlignment="1" applyProtection="1">
      <alignment horizontal="center" vertical="center" wrapText="1"/>
      <protection locked="0"/>
    </xf>
    <xf numFmtId="0" fontId="20" fillId="3" borderId="17" xfId="0" applyFont="1" applyFill="1" applyBorder="1" applyAlignment="1">
      <alignment horizontal="left" vertical="center"/>
    </xf>
    <xf numFmtId="0" fontId="20" fillId="3" borderId="0" xfId="0" applyFont="1" applyFill="1" applyAlignment="1">
      <alignment horizontal="left" vertical="center"/>
    </xf>
    <xf numFmtId="0" fontId="20" fillId="3" borderId="18" xfId="0" applyFont="1" applyFill="1" applyBorder="1" applyAlignment="1">
      <alignment horizontal="left" vertical="center"/>
    </xf>
    <xf numFmtId="0" fontId="7" fillId="0" borderId="36"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0" fontId="7" fillId="0" borderId="38" xfId="0" applyFont="1" applyBorder="1" applyAlignment="1" applyProtection="1">
      <alignment horizontal="left" vertical="center"/>
      <protection locked="0"/>
    </xf>
    <xf numFmtId="0" fontId="7" fillId="0" borderId="36" xfId="0" applyFont="1" applyBorder="1" applyAlignment="1" applyProtection="1">
      <alignment horizontal="left" vertical="top" wrapText="1"/>
      <protection locked="0"/>
    </xf>
    <xf numFmtId="0" fontId="7" fillId="0" borderId="37" xfId="0" applyFont="1" applyBorder="1" applyAlignment="1" applyProtection="1">
      <alignment horizontal="left" vertical="top" wrapText="1"/>
      <protection locked="0"/>
    </xf>
    <xf numFmtId="0" fontId="7" fillId="0" borderId="38" xfId="0" applyFont="1" applyBorder="1" applyAlignment="1" applyProtection="1">
      <alignment horizontal="left" vertical="top" wrapText="1"/>
      <protection locked="0"/>
    </xf>
    <xf numFmtId="0" fontId="7" fillId="2" borderId="36"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7" fillId="2" borderId="38" xfId="0" applyFont="1" applyFill="1" applyBorder="1" applyAlignment="1" applyProtection="1">
      <alignment horizontal="left" vertical="top" wrapText="1"/>
      <protection locked="0"/>
    </xf>
    <xf numFmtId="0" fontId="7" fillId="2" borderId="35" xfId="0" applyFont="1" applyFill="1" applyBorder="1" applyAlignment="1" applyProtection="1">
      <alignment horizontal="left" vertical="top" wrapText="1"/>
      <protection locked="0"/>
    </xf>
    <xf numFmtId="39" fontId="14" fillId="2" borderId="23" xfId="1" applyNumberFormat="1" applyFont="1" applyFill="1" applyBorder="1" applyAlignment="1" applyProtection="1">
      <alignment horizontal="center" vertical="center" wrapText="1" readingOrder="1"/>
      <protection locked="0"/>
    </xf>
    <xf numFmtId="39" fontId="14" fillId="2" borderId="24" xfId="1" applyNumberFormat="1" applyFont="1" applyFill="1" applyBorder="1" applyAlignment="1" applyProtection="1">
      <alignment horizontal="center" vertical="center" wrapText="1" readingOrder="1"/>
      <protection locked="0"/>
    </xf>
    <xf numFmtId="10" fontId="14" fillId="2" borderId="24" xfId="2" applyNumberFormat="1" applyFont="1" applyFill="1" applyBorder="1" applyAlignment="1" applyProtection="1">
      <alignment horizontal="center" vertical="center" wrapText="1" readingOrder="1"/>
    </xf>
    <xf numFmtId="10" fontId="14" fillId="2" borderId="25" xfId="2" applyNumberFormat="1" applyFont="1" applyFill="1" applyBorder="1" applyAlignment="1" applyProtection="1">
      <alignment horizontal="center" vertical="center" wrapText="1" readingOrder="1"/>
    </xf>
    <xf numFmtId="0" fontId="13" fillId="8" borderId="24" xfId="0" applyFont="1" applyFill="1" applyBorder="1" applyAlignment="1">
      <alignment horizontal="center" vertical="center" wrapText="1" readingOrder="1"/>
    </xf>
    <xf numFmtId="0" fontId="14" fillId="8" borderId="24" xfId="0" applyFont="1" applyFill="1" applyBorder="1" applyAlignment="1">
      <alignment vertical="top" wrapText="1"/>
    </xf>
    <xf numFmtId="0" fontId="14" fillId="8" borderId="25" xfId="0" applyFont="1" applyFill="1" applyBorder="1" applyAlignment="1">
      <alignment vertical="top" wrapText="1"/>
    </xf>
    <xf numFmtId="39" fontId="14" fillId="2" borderId="21" xfId="1" applyNumberFormat="1" applyFont="1" applyFill="1" applyBorder="1" applyAlignment="1" applyProtection="1">
      <alignment horizontal="center" vertical="center" wrapText="1" readingOrder="1"/>
      <protection locked="0"/>
    </xf>
    <xf numFmtId="39" fontId="14" fillId="2" borderId="34" xfId="1" applyNumberFormat="1" applyFont="1" applyFill="1" applyBorder="1" applyAlignment="1" applyProtection="1">
      <alignment horizontal="center" vertical="center" wrapText="1" readingOrder="1"/>
      <protection locked="0"/>
    </xf>
    <xf numFmtId="39" fontId="14" fillId="2" borderId="20" xfId="1" applyNumberFormat="1" applyFont="1" applyFill="1" applyBorder="1" applyAlignment="1" applyProtection="1">
      <alignment horizontal="center" vertical="center" wrapText="1" readingOrder="1"/>
      <protection locked="0"/>
    </xf>
    <xf numFmtId="0" fontId="3" fillId="4" borderId="17" xfId="0" applyFont="1" applyFill="1" applyBorder="1" applyAlignment="1">
      <alignment horizontal="left" vertical="center"/>
    </xf>
    <xf numFmtId="0" fontId="3" fillId="4" borderId="0" xfId="0" applyFont="1" applyFill="1" applyAlignment="1">
      <alignment horizontal="left" vertical="center"/>
    </xf>
    <xf numFmtId="0" fontId="3" fillId="4" borderId="18" xfId="0" applyFont="1" applyFill="1" applyBorder="1" applyAlignment="1">
      <alignment horizontal="left" vertical="center"/>
    </xf>
    <xf numFmtId="0" fontId="13" fillId="8" borderId="19" xfId="0" applyFont="1" applyFill="1" applyBorder="1" applyAlignment="1">
      <alignment horizontal="center" vertical="center" wrapText="1" readingOrder="1"/>
    </xf>
    <xf numFmtId="0" fontId="13" fillId="8" borderId="20" xfId="0" applyFont="1" applyFill="1" applyBorder="1" applyAlignment="1">
      <alignment horizontal="center" vertical="center" wrapText="1" readingOrder="1"/>
    </xf>
    <xf numFmtId="0" fontId="13" fillId="8" borderId="21" xfId="0" applyFont="1" applyFill="1" applyBorder="1" applyAlignment="1">
      <alignment horizontal="center" vertical="center" wrapText="1" readingOrder="1"/>
    </xf>
    <xf numFmtId="0" fontId="13" fillId="8" borderId="22" xfId="0" applyFont="1" applyFill="1" applyBorder="1" applyAlignment="1">
      <alignment horizontal="center" vertical="center" wrapText="1" readingOrder="1"/>
    </xf>
    <xf numFmtId="0" fontId="13" fillId="8" borderId="34" xfId="0" applyFont="1" applyFill="1" applyBorder="1" applyAlignment="1">
      <alignment horizontal="center" vertical="center" wrapText="1" readingOrder="1"/>
    </xf>
    <xf numFmtId="0" fontId="7" fillId="2" borderId="36" xfId="0" applyFont="1" applyFill="1" applyBorder="1" applyAlignment="1" applyProtection="1">
      <alignment horizontal="center" vertical="center" wrapText="1"/>
      <protection locked="0"/>
    </xf>
    <xf numFmtId="0" fontId="7" fillId="2" borderId="37" xfId="0" applyFont="1" applyFill="1" applyBorder="1" applyAlignment="1" applyProtection="1">
      <alignment horizontal="center" vertical="center" wrapText="1"/>
      <protection locked="0"/>
    </xf>
    <xf numFmtId="0" fontId="7" fillId="2" borderId="38" xfId="0" applyFont="1" applyFill="1" applyBorder="1" applyAlignment="1" applyProtection="1">
      <alignment horizontal="center" vertical="center" wrapText="1"/>
      <protection locked="0"/>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7" fillId="2" borderId="35" xfId="0" applyFont="1" applyFill="1" applyBorder="1" applyAlignment="1" applyProtection="1">
      <alignment horizontal="left" vertical="center" wrapText="1"/>
      <protection locked="0"/>
    </xf>
    <xf numFmtId="0" fontId="7" fillId="2" borderId="35" xfId="0" applyFont="1" applyFill="1" applyBorder="1" applyAlignment="1" applyProtection="1">
      <alignment horizontal="left" vertical="center"/>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0" fillId="5" borderId="5"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6"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4" fillId="2" borderId="35" xfId="0" applyFont="1" applyFill="1" applyBorder="1" applyAlignment="1">
      <alignment horizontal="center" vertical="center" wrapText="1"/>
    </xf>
    <xf numFmtId="0" fontId="0" fillId="6" borderId="17" xfId="0" applyFill="1" applyBorder="1" applyAlignment="1">
      <alignment horizontal="center"/>
    </xf>
    <xf numFmtId="0" fontId="0" fillId="6" borderId="0" xfId="0" applyFill="1" applyAlignment="1">
      <alignment horizontal="center"/>
    </xf>
    <xf numFmtId="0" fontId="0" fillId="6" borderId="18" xfId="0" applyFill="1" applyBorder="1" applyAlignment="1">
      <alignment horizontal="center"/>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theme="1"/>
        <name val="Calibri"/>
        <scheme val="none"/>
      </font>
      <numFmt numFmtId="167" formatCode="[$-10409]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14" formatCode="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166" formatCode="[$-10409]#,##0.00;\-#,##0.00"/>
      <fill>
        <patternFill patternType="none">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166" formatCode="[$-10409]#,##0.00;\-#,##0.00"/>
      <fill>
        <patternFill patternType="none">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165" formatCode="[$-10409]#,##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theme="1"/>
        <name val="Calibri"/>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theme="1"/>
        <name val="Calibri"/>
        <scheme val="none"/>
      </font>
      <numFmt numFmtId="0" formatCode="General"/>
      <fill>
        <patternFill patternType="none">
          <fgColor indexed="64"/>
          <bgColor auto="1"/>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theme="1"/>
        <name val="Calibri"/>
        <scheme val="none"/>
      </font>
      <numFmt numFmtId="0" formatCode="General"/>
      <fill>
        <patternFill patternType="solid">
          <fgColor indexed="64"/>
          <bgColor theme="0" tint="-0.249977111117893"/>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calculatedColumnFormula>C25</calculatedColumnFormula>
    </tableColumn>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IF(G29&gt;0,G29/C29,0)</calculatedColumnFormula>
    </tableColumn>
    <tableColumn id="8" xr3:uid="{00000000-0010-0000-0000-000008000000}"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tabSelected="1" zoomScaleNormal="100" workbookViewId="0">
      <selection activeCell="B36" sqref="B36:J36"/>
    </sheetView>
  </sheetViews>
  <sheetFormatPr defaultColWidth="11.42578125" defaultRowHeight="15" x14ac:dyDescent="0.25"/>
  <cols>
    <col min="1" max="1" width="23" style="1" customWidth="1"/>
    <col min="2" max="2" width="15" style="1" customWidth="1"/>
    <col min="3" max="8" width="12.7109375" style="1" customWidth="1"/>
    <col min="9" max="9" width="16" style="1" customWidth="1"/>
    <col min="10" max="10" width="12.7109375" style="1" customWidth="1"/>
    <col min="11" max="11" width="11.42578125" style="1"/>
  </cols>
  <sheetData>
    <row r="1" spans="1:11" ht="21.75" thickBot="1" x14ac:dyDescent="0.3">
      <c r="A1" s="4"/>
      <c r="B1" s="89" t="s">
        <v>72</v>
      </c>
      <c r="C1" s="90"/>
      <c r="D1" s="90"/>
      <c r="E1" s="90"/>
      <c r="F1" s="90"/>
      <c r="G1" s="90"/>
      <c r="H1" s="90"/>
      <c r="I1" s="90"/>
      <c r="J1" s="91"/>
      <c r="K1" s="2"/>
    </row>
    <row r="2" spans="1:11" ht="21.75" thickBot="1" x14ac:dyDescent="0.3">
      <c r="A2" s="5"/>
      <c r="B2" s="92" t="s">
        <v>0</v>
      </c>
      <c r="C2" s="93"/>
      <c r="D2" s="92" t="s">
        <v>1</v>
      </c>
      <c r="E2" s="93"/>
      <c r="F2" s="93"/>
      <c r="G2" s="93"/>
      <c r="H2" s="94"/>
      <c r="I2" s="25" t="s">
        <v>2</v>
      </c>
      <c r="J2" s="26" t="s">
        <v>3</v>
      </c>
      <c r="K2" s="2"/>
    </row>
    <row r="3" spans="1:11" ht="21.75" thickBot="1" x14ac:dyDescent="0.3">
      <c r="A3" s="6"/>
      <c r="B3" s="95" t="s">
        <v>4</v>
      </c>
      <c r="C3" s="96"/>
      <c r="D3" s="95" t="s">
        <v>59</v>
      </c>
      <c r="E3" s="96"/>
      <c r="F3" s="96"/>
      <c r="G3" s="96"/>
      <c r="H3" s="97"/>
      <c r="I3" s="33">
        <v>45478</v>
      </c>
      <c r="J3" s="7"/>
      <c r="K3" s="2"/>
    </row>
    <row r="4" spans="1:11" x14ac:dyDescent="0.25">
      <c r="A4" s="83"/>
      <c r="B4" s="84"/>
      <c r="C4" s="84"/>
      <c r="D4" s="85"/>
      <c r="E4" s="85"/>
      <c r="F4" s="85"/>
      <c r="G4" s="85"/>
      <c r="H4" s="85"/>
      <c r="I4" s="84"/>
      <c r="J4" s="86"/>
      <c r="K4" s="2"/>
    </row>
    <row r="5" spans="1:11" ht="3" customHeight="1" x14ac:dyDescent="0.25">
      <c r="A5" s="99"/>
      <c r="B5" s="100"/>
      <c r="C5" s="100"/>
      <c r="D5" s="100"/>
      <c r="E5" s="100"/>
      <c r="F5" s="100"/>
      <c r="G5" s="100"/>
      <c r="H5" s="100"/>
      <c r="I5" s="100"/>
      <c r="J5" s="101"/>
      <c r="K5" s="2"/>
    </row>
    <row r="6" spans="1:11" ht="15.75" x14ac:dyDescent="0.25">
      <c r="A6" s="35" t="s">
        <v>5</v>
      </c>
      <c r="B6" s="36"/>
      <c r="C6" s="36"/>
      <c r="D6" s="36"/>
      <c r="E6" s="36"/>
      <c r="F6" s="36"/>
      <c r="G6" s="36"/>
      <c r="H6" s="36"/>
      <c r="I6" s="36"/>
      <c r="J6" s="37"/>
      <c r="K6" s="2"/>
    </row>
    <row r="7" spans="1:11" ht="15.75" x14ac:dyDescent="0.25">
      <c r="A7" s="72" t="s">
        <v>6</v>
      </c>
      <c r="B7" s="73"/>
      <c r="C7" s="73"/>
      <c r="D7" s="73"/>
      <c r="E7" s="73"/>
      <c r="F7" s="73"/>
      <c r="G7" s="73"/>
      <c r="H7" s="73"/>
      <c r="I7" s="73"/>
      <c r="J7" s="74"/>
      <c r="K7" s="2"/>
    </row>
    <row r="8" spans="1:11" x14ac:dyDescent="0.25">
      <c r="A8" s="22" t="s">
        <v>7</v>
      </c>
      <c r="B8" s="45" t="s">
        <v>52</v>
      </c>
      <c r="C8" s="45"/>
      <c r="D8" s="45"/>
      <c r="E8" s="45"/>
      <c r="F8" s="45"/>
      <c r="G8" s="45"/>
      <c r="H8" s="45"/>
      <c r="I8" s="45"/>
      <c r="J8" s="45"/>
      <c r="K8" s="2"/>
    </row>
    <row r="9" spans="1:11" ht="15" customHeight="1" x14ac:dyDescent="0.25">
      <c r="A9" s="23" t="s">
        <v>34</v>
      </c>
      <c r="B9" s="45" t="s">
        <v>53</v>
      </c>
      <c r="C9" s="45"/>
      <c r="D9" s="45"/>
      <c r="E9" s="45"/>
      <c r="F9" s="45"/>
      <c r="G9" s="45"/>
      <c r="H9" s="45"/>
      <c r="I9" s="45"/>
      <c r="J9" s="45"/>
      <c r="K9" s="2"/>
    </row>
    <row r="10" spans="1:11" x14ac:dyDescent="0.25">
      <c r="A10" s="23" t="s">
        <v>35</v>
      </c>
      <c r="B10" s="45" t="s">
        <v>54</v>
      </c>
      <c r="C10" s="45"/>
      <c r="D10" s="45"/>
      <c r="E10" s="45"/>
      <c r="F10" s="45"/>
      <c r="G10" s="45"/>
      <c r="H10" s="45"/>
      <c r="I10" s="45"/>
      <c r="J10" s="45"/>
      <c r="K10" s="2"/>
    </row>
    <row r="11" spans="1:11" ht="63" customHeight="1" x14ac:dyDescent="0.25">
      <c r="A11" s="22" t="s">
        <v>8</v>
      </c>
      <c r="B11" s="87" t="s">
        <v>55</v>
      </c>
      <c r="C11" s="88"/>
      <c r="D11" s="88"/>
      <c r="E11" s="88"/>
      <c r="F11" s="88"/>
      <c r="G11" s="88"/>
      <c r="H11" s="88"/>
      <c r="I11" s="88"/>
      <c r="J11" s="88"/>
    </row>
    <row r="12" spans="1:11" ht="48" customHeight="1" x14ac:dyDescent="0.25">
      <c r="A12" s="22" t="s">
        <v>9</v>
      </c>
      <c r="B12" s="87" t="s">
        <v>56</v>
      </c>
      <c r="C12" s="88"/>
      <c r="D12" s="88"/>
      <c r="E12" s="88"/>
      <c r="F12" s="88"/>
      <c r="G12" s="88"/>
      <c r="H12" s="88"/>
      <c r="I12" s="88"/>
      <c r="J12" s="88"/>
    </row>
    <row r="13" spans="1:11" ht="15.75" x14ac:dyDescent="0.25">
      <c r="A13" s="35" t="s">
        <v>10</v>
      </c>
      <c r="B13" s="36"/>
      <c r="C13" s="36"/>
      <c r="D13" s="36"/>
      <c r="E13" s="36"/>
      <c r="F13" s="36"/>
      <c r="G13" s="36"/>
      <c r="H13" s="36"/>
      <c r="I13" s="36"/>
      <c r="J13" s="37"/>
    </row>
    <row r="14" spans="1:11" x14ac:dyDescent="0.25">
      <c r="A14" s="8" t="s">
        <v>11</v>
      </c>
      <c r="B14" s="98" t="s">
        <v>46</v>
      </c>
      <c r="C14" s="98"/>
      <c r="D14" s="98"/>
      <c r="E14" s="98"/>
      <c r="F14" s="98"/>
      <c r="G14" s="98"/>
      <c r="H14" s="98"/>
      <c r="I14" s="98"/>
      <c r="J14" s="98"/>
    </row>
    <row r="15" spans="1:11" x14ac:dyDescent="0.25">
      <c r="A15" s="8" t="s">
        <v>12</v>
      </c>
      <c r="B15" s="98" t="s">
        <v>47</v>
      </c>
      <c r="C15" s="98"/>
      <c r="D15" s="98"/>
      <c r="E15" s="98"/>
      <c r="F15" s="98"/>
      <c r="G15" s="98"/>
      <c r="H15" s="98"/>
      <c r="I15" s="98"/>
      <c r="J15" s="98"/>
    </row>
    <row r="16" spans="1:11" x14ac:dyDescent="0.25">
      <c r="A16" s="8" t="s">
        <v>13</v>
      </c>
      <c r="B16" s="98" t="s">
        <v>48</v>
      </c>
      <c r="C16" s="98"/>
      <c r="D16" s="98"/>
      <c r="E16" s="98"/>
      <c r="F16" s="98"/>
      <c r="G16" s="98"/>
      <c r="H16" s="98"/>
      <c r="I16" s="98"/>
      <c r="J16" s="98"/>
    </row>
    <row r="17" spans="1:11" ht="15.75" x14ac:dyDescent="0.25">
      <c r="A17" s="35" t="s">
        <v>14</v>
      </c>
      <c r="B17" s="36"/>
      <c r="C17" s="36"/>
      <c r="D17" s="36"/>
      <c r="E17" s="36"/>
      <c r="F17" s="36"/>
      <c r="G17" s="36"/>
      <c r="H17" s="36"/>
      <c r="I17" s="36"/>
      <c r="J17" s="37"/>
    </row>
    <row r="18" spans="1:11" x14ac:dyDescent="0.25">
      <c r="A18" s="22" t="s">
        <v>15</v>
      </c>
      <c r="B18" s="80" t="s">
        <v>57</v>
      </c>
      <c r="C18" s="81"/>
      <c r="D18" s="81"/>
      <c r="E18" s="81"/>
      <c r="F18" s="81"/>
      <c r="G18" s="81"/>
      <c r="H18" s="81"/>
      <c r="I18" s="81"/>
      <c r="J18" s="82"/>
    </row>
    <row r="19" spans="1:11" x14ac:dyDescent="0.25">
      <c r="A19" s="9" t="s">
        <v>16</v>
      </c>
      <c r="B19" s="46" t="s">
        <v>63</v>
      </c>
      <c r="C19" s="47"/>
      <c r="D19" s="47"/>
      <c r="E19" s="47"/>
      <c r="F19" s="47"/>
      <c r="G19" s="47"/>
      <c r="H19" s="47"/>
      <c r="I19" s="47"/>
      <c r="J19" s="48"/>
    </row>
    <row r="20" spans="1:11" x14ac:dyDescent="0.25">
      <c r="A20" s="9" t="s">
        <v>50</v>
      </c>
      <c r="B20" s="46" t="s">
        <v>64</v>
      </c>
      <c r="C20" s="47"/>
      <c r="D20" s="47"/>
      <c r="E20" s="47"/>
      <c r="F20" s="47"/>
      <c r="G20" s="47"/>
      <c r="H20" s="47"/>
      <c r="I20" s="47"/>
      <c r="J20" s="48"/>
    </row>
    <row r="21" spans="1:11" x14ac:dyDescent="0.25">
      <c r="A21" s="9" t="s">
        <v>36</v>
      </c>
      <c r="B21" s="46" t="s">
        <v>48</v>
      </c>
      <c r="C21" s="47"/>
      <c r="D21" s="47"/>
      <c r="E21" s="47"/>
      <c r="F21" s="47"/>
      <c r="G21" s="47"/>
      <c r="H21" s="47"/>
      <c r="I21" s="47"/>
      <c r="J21" s="48"/>
      <c r="K21" s="2"/>
    </row>
    <row r="22" spans="1:11" ht="15.75" x14ac:dyDescent="0.25">
      <c r="A22" s="35" t="s">
        <v>17</v>
      </c>
      <c r="B22" s="36"/>
      <c r="C22" s="36"/>
      <c r="D22" s="36"/>
      <c r="E22" s="36"/>
      <c r="F22" s="36"/>
      <c r="G22" s="36"/>
      <c r="H22" s="36"/>
      <c r="I22" s="36"/>
      <c r="J22" s="37"/>
    </row>
    <row r="23" spans="1:11" ht="15.75" x14ac:dyDescent="0.25">
      <c r="A23" s="72" t="s">
        <v>18</v>
      </c>
      <c r="B23" s="73"/>
      <c r="C23" s="73"/>
      <c r="D23" s="73"/>
      <c r="E23" s="73"/>
      <c r="F23" s="73"/>
      <c r="G23" s="73"/>
      <c r="H23" s="73"/>
      <c r="I23" s="73"/>
      <c r="J23" s="74"/>
      <c r="K23" s="2"/>
    </row>
    <row r="24" spans="1:11" ht="15" customHeight="1" x14ac:dyDescent="0.25">
      <c r="A24" s="75" t="s">
        <v>19</v>
      </c>
      <c r="B24" s="76"/>
      <c r="C24" s="77" t="s">
        <v>20</v>
      </c>
      <c r="D24" s="79"/>
      <c r="E24" s="79"/>
      <c r="F24" s="79" t="s">
        <v>21</v>
      </c>
      <c r="G24" s="79"/>
      <c r="H24" s="76"/>
      <c r="I24" s="77" t="s">
        <v>22</v>
      </c>
      <c r="J24" s="78"/>
    </row>
    <row r="25" spans="1:11" x14ac:dyDescent="0.25">
      <c r="A25" s="62">
        <v>1177399788</v>
      </c>
      <c r="B25" s="63"/>
      <c r="C25" s="69">
        <v>1177399788</v>
      </c>
      <c r="D25" s="70"/>
      <c r="E25" s="71"/>
      <c r="F25" s="69">
        <v>502653003.04000002</v>
      </c>
      <c r="G25" s="70"/>
      <c r="H25" s="71"/>
      <c r="I25" s="64">
        <f>F25/C25</f>
        <v>0.4269178644017218</v>
      </c>
      <c r="J25" s="65"/>
    </row>
    <row r="26" spans="1:11" ht="15.75" x14ac:dyDescent="0.25">
      <c r="A26" s="35" t="s">
        <v>23</v>
      </c>
      <c r="B26" s="36"/>
      <c r="C26" s="36"/>
      <c r="D26" s="36"/>
      <c r="E26" s="36"/>
      <c r="F26" s="36"/>
      <c r="G26" s="36"/>
      <c r="H26" s="36"/>
      <c r="I26" s="36"/>
      <c r="J26" s="37"/>
      <c r="K26" s="2"/>
    </row>
    <row r="27" spans="1:11" x14ac:dyDescent="0.25">
      <c r="A27" s="10"/>
      <c r="B27"/>
      <c r="C27" s="66" t="s">
        <v>45</v>
      </c>
      <c r="D27" s="67"/>
      <c r="E27" s="66" t="s">
        <v>73</v>
      </c>
      <c r="F27" s="67"/>
      <c r="G27" s="66" t="s">
        <v>74</v>
      </c>
      <c r="H27" s="66"/>
      <c r="I27" s="66" t="s">
        <v>24</v>
      </c>
      <c r="J27" s="68"/>
    </row>
    <row r="28" spans="1:11" ht="38.25" x14ac:dyDescent="0.25">
      <c r="A28" s="27" t="s">
        <v>25</v>
      </c>
      <c r="B28" s="28" t="s">
        <v>26</v>
      </c>
      <c r="C28" s="28" t="s">
        <v>37</v>
      </c>
      <c r="D28" s="28" t="s">
        <v>38</v>
      </c>
      <c r="E28" s="28" t="s">
        <v>39</v>
      </c>
      <c r="F28" s="28" t="s">
        <v>40</v>
      </c>
      <c r="G28" s="28" t="s">
        <v>41</v>
      </c>
      <c r="H28" s="28" t="s">
        <v>42</v>
      </c>
      <c r="I28" s="28" t="s">
        <v>43</v>
      </c>
      <c r="J28" s="29" t="s">
        <v>44</v>
      </c>
    </row>
    <row r="29" spans="1:11" ht="60" x14ac:dyDescent="0.25">
      <c r="A29" s="11" t="s">
        <v>65</v>
      </c>
      <c r="B29" s="11" t="s">
        <v>66</v>
      </c>
      <c r="C29" s="12">
        <v>1649548</v>
      </c>
      <c r="D29" s="12">
        <v>442386235</v>
      </c>
      <c r="E29" s="13">
        <v>804624</v>
      </c>
      <c r="F29" s="13">
        <v>255000000</v>
      </c>
      <c r="G29" s="24">
        <v>818264</v>
      </c>
      <c r="H29" s="32">
        <v>242576244.84</v>
      </c>
      <c r="I29" s="14">
        <f>IF(G29&gt;0,G29/C29,0)</f>
        <v>0.49605346434295938</v>
      </c>
      <c r="J29" s="14">
        <f>IF(H29&gt;0,H29/D29,0)</f>
        <v>0.54833587857904309</v>
      </c>
    </row>
    <row r="30" spans="1:11" x14ac:dyDescent="0.25">
      <c r="A30" s="15"/>
      <c r="B30" s="16"/>
      <c r="C30" s="12">
        <v>950000</v>
      </c>
      <c r="D30" s="12">
        <v>278642674</v>
      </c>
      <c r="E30" s="13">
        <v>250000</v>
      </c>
      <c r="F30" s="13">
        <v>70529880.75</v>
      </c>
      <c r="G30" s="24">
        <v>356683</v>
      </c>
      <c r="H30" s="32">
        <v>75664206.870000005</v>
      </c>
      <c r="I30" s="14">
        <f>IF(G30&gt;0,G30/C30,0)</f>
        <v>0.37545578947368419</v>
      </c>
      <c r="J30" s="17">
        <f>IF(H30&gt;0,H30/D30,0)</f>
        <v>0.27154565301795808</v>
      </c>
    </row>
    <row r="31" spans="1:11" ht="15.75" x14ac:dyDescent="0.25">
      <c r="A31" s="35" t="s">
        <v>27</v>
      </c>
      <c r="B31" s="36"/>
      <c r="C31" s="36"/>
      <c r="D31" s="36"/>
      <c r="E31" s="36"/>
      <c r="F31" s="36"/>
      <c r="G31" s="36"/>
      <c r="H31" s="36"/>
      <c r="I31" s="36"/>
      <c r="J31" s="37"/>
    </row>
    <row r="32" spans="1:11" ht="15.75" x14ac:dyDescent="0.25">
      <c r="A32" s="49" t="s">
        <v>28</v>
      </c>
      <c r="B32" s="50"/>
      <c r="C32" s="50"/>
      <c r="D32" s="50"/>
      <c r="E32" s="50"/>
      <c r="F32" s="50"/>
      <c r="G32" s="50"/>
      <c r="H32" s="50"/>
      <c r="I32" s="50"/>
      <c r="J32" s="51"/>
      <c r="K32" s="2"/>
    </row>
    <row r="33" spans="1:11" ht="31.5" customHeight="1" x14ac:dyDescent="0.25">
      <c r="A33" s="18" t="s">
        <v>29</v>
      </c>
      <c r="B33" s="52" t="s">
        <v>70</v>
      </c>
      <c r="C33" s="53"/>
      <c r="D33" s="53"/>
      <c r="E33" s="53"/>
      <c r="F33" s="53"/>
      <c r="G33" s="53"/>
      <c r="H33" s="53"/>
      <c r="I33" s="53"/>
      <c r="J33" s="54"/>
    </row>
    <row r="34" spans="1:11" ht="82.5" customHeight="1" x14ac:dyDescent="0.25">
      <c r="A34" s="18" t="s">
        <v>30</v>
      </c>
      <c r="B34" s="55" t="s">
        <v>67</v>
      </c>
      <c r="C34" s="56"/>
      <c r="D34" s="56"/>
      <c r="E34" s="56"/>
      <c r="F34" s="56"/>
      <c r="G34" s="56"/>
      <c r="H34" s="56"/>
      <c r="I34" s="56"/>
      <c r="J34" s="57"/>
    </row>
    <row r="35" spans="1:11" ht="33.75" customHeight="1" x14ac:dyDescent="0.25">
      <c r="A35" s="18" t="s">
        <v>31</v>
      </c>
      <c r="B35" s="58" t="s">
        <v>75</v>
      </c>
      <c r="C35" s="59"/>
      <c r="D35" s="59"/>
      <c r="E35" s="59"/>
      <c r="F35" s="59"/>
      <c r="G35" s="59"/>
      <c r="H35" s="59"/>
      <c r="I35" s="59"/>
      <c r="J35" s="60"/>
    </row>
    <row r="36" spans="1:11" ht="92.25" customHeight="1" x14ac:dyDescent="0.25">
      <c r="A36" s="18" t="s">
        <v>32</v>
      </c>
      <c r="B36" s="61" t="s">
        <v>76</v>
      </c>
      <c r="C36" s="61"/>
      <c r="D36" s="61"/>
      <c r="E36" s="61"/>
      <c r="F36" s="61"/>
      <c r="G36" s="61"/>
      <c r="H36" s="61"/>
      <c r="I36" s="61"/>
      <c r="J36" s="61"/>
    </row>
    <row r="37" spans="1:11" ht="15.75" x14ac:dyDescent="0.25">
      <c r="A37" s="35" t="s">
        <v>58</v>
      </c>
      <c r="B37" s="36"/>
      <c r="C37" s="36"/>
      <c r="D37" s="36"/>
      <c r="E37" s="36"/>
      <c r="F37" s="36"/>
      <c r="G37" s="36"/>
      <c r="H37" s="36"/>
      <c r="I37" s="36"/>
      <c r="J37" s="37"/>
    </row>
    <row r="38" spans="1:11" ht="15.75" x14ac:dyDescent="0.25">
      <c r="A38" s="38" t="s">
        <v>33</v>
      </c>
      <c r="B38" s="39"/>
      <c r="C38" s="39"/>
      <c r="D38" s="39"/>
      <c r="E38" s="39"/>
      <c r="F38" s="39"/>
      <c r="G38" s="39"/>
      <c r="H38" s="39"/>
      <c r="I38" s="39"/>
      <c r="J38" s="40"/>
      <c r="K38" s="2"/>
    </row>
    <row r="39" spans="1:11" ht="38.25" customHeight="1" x14ac:dyDescent="0.25">
      <c r="A39" s="41" t="s">
        <v>71</v>
      </c>
      <c r="B39" s="42"/>
      <c r="C39" s="42"/>
      <c r="D39" s="42"/>
      <c r="E39" s="42"/>
      <c r="F39" s="42"/>
      <c r="G39" s="42"/>
      <c r="H39" s="42"/>
      <c r="I39" s="42"/>
      <c r="J39" s="43"/>
    </row>
    <row r="40" spans="1:11" ht="27.75" customHeight="1" x14ac:dyDescent="0.25">
      <c r="A40" s="3"/>
      <c r="B40" s="3"/>
      <c r="C40" s="3"/>
      <c r="D40" s="3"/>
      <c r="E40" s="3"/>
      <c r="F40" s="3"/>
      <c r="G40" s="3"/>
      <c r="H40" s="3"/>
      <c r="I40" s="3"/>
      <c r="J40" s="3"/>
    </row>
    <row r="41" spans="1:11" ht="30.75" customHeight="1" x14ac:dyDescent="0.25">
      <c r="A41" s="44" t="s">
        <v>51</v>
      </c>
      <c r="B41" s="44"/>
      <c r="C41" s="44"/>
      <c r="D41" s="44"/>
      <c r="E41" s="44"/>
      <c r="F41" s="44"/>
      <c r="G41" s="44"/>
      <c r="H41" s="44"/>
      <c r="I41" s="44"/>
      <c r="J41" s="44"/>
    </row>
    <row r="42" spans="1:11" x14ac:dyDescent="0.25">
      <c r="A42" s="19"/>
      <c r="B42" s="19"/>
      <c r="C42" s="19"/>
      <c r="D42" s="19"/>
      <c r="E42" s="19"/>
      <c r="F42" s="19"/>
      <c r="G42" s="19"/>
      <c r="H42" s="19"/>
      <c r="I42" s="19"/>
      <c r="J42" s="19"/>
    </row>
    <row r="43" spans="1:11" x14ac:dyDescent="0.25">
      <c r="A43" s="19"/>
      <c r="B43" s="19"/>
      <c r="C43" s="19"/>
      <c r="D43" s="19"/>
      <c r="E43" s="19"/>
      <c r="F43" s="19"/>
      <c r="G43" s="19"/>
      <c r="H43" s="19"/>
      <c r="I43" s="19"/>
      <c r="J43" s="19"/>
    </row>
    <row r="44" spans="1:11" x14ac:dyDescent="0.25">
      <c r="A44" s="30" t="s">
        <v>60</v>
      </c>
      <c r="B44" s="31">
        <v>434114239</v>
      </c>
      <c r="C44" s="19"/>
      <c r="D44" s="19"/>
      <c r="E44" s="19"/>
      <c r="F44" s="19"/>
      <c r="G44" s="19"/>
      <c r="H44" s="19"/>
      <c r="I44" s="19"/>
      <c r="J44" s="19"/>
    </row>
    <row r="45" spans="1:11" x14ac:dyDescent="0.25">
      <c r="A45" s="30" t="s">
        <v>61</v>
      </c>
      <c r="B45" s="34">
        <v>70703028</v>
      </c>
      <c r="C45" s="19"/>
      <c r="D45" s="19" t="s">
        <v>49</v>
      </c>
      <c r="E45" s="19"/>
      <c r="F45" s="19"/>
      <c r="G45" s="19"/>
      <c r="H45" s="19"/>
      <c r="I45" s="19"/>
      <c r="J45" s="19"/>
    </row>
    <row r="46" spans="1:11" ht="18.75" x14ac:dyDescent="0.3">
      <c r="A46" s="30" t="s">
        <v>62</v>
      </c>
      <c r="B46" s="34">
        <v>242752634.96000001</v>
      </c>
      <c r="C46" s="19"/>
      <c r="D46" s="19"/>
      <c r="E46" s="20" t="s">
        <v>68</v>
      </c>
      <c r="F46" s="20"/>
      <c r="G46" s="19"/>
      <c r="H46" s="19"/>
      <c r="I46" s="19"/>
      <c r="J46" s="19"/>
    </row>
    <row r="47" spans="1:11" ht="18.75" x14ac:dyDescent="0.3">
      <c r="A47" s="19"/>
      <c r="B47" s="19"/>
      <c r="C47" s="19"/>
      <c r="D47" s="19"/>
      <c r="E47" s="20" t="s">
        <v>69</v>
      </c>
      <c r="F47" s="20"/>
      <c r="G47" s="19"/>
      <c r="H47" s="19"/>
      <c r="I47" s="19"/>
      <c r="J47" s="19"/>
    </row>
    <row r="48" spans="1:11" ht="18.75" x14ac:dyDescent="0.3">
      <c r="A48" s="19"/>
      <c r="B48" s="19"/>
      <c r="C48" s="19"/>
      <c r="D48" s="19"/>
      <c r="E48" s="20"/>
      <c r="F48" s="20"/>
      <c r="G48" s="20"/>
      <c r="H48" s="21"/>
      <c r="I48" s="19"/>
      <c r="J48" s="19"/>
    </row>
    <row r="49" spans="1:10" x14ac:dyDescent="0.25">
      <c r="A49" s="19"/>
      <c r="B49" s="19"/>
      <c r="C49" s="19"/>
      <c r="D49" s="19"/>
      <c r="E49" s="19"/>
      <c r="F49" s="19"/>
      <c r="G49" s="19"/>
      <c r="H49" s="19"/>
      <c r="I49" s="19"/>
      <c r="J49" s="19"/>
    </row>
  </sheetData>
  <mergeCells count="48">
    <mergeCell ref="B15:J15"/>
    <mergeCell ref="B16:J16"/>
    <mergeCell ref="A5:J5"/>
    <mergeCell ref="A6:J6"/>
    <mergeCell ref="A7:J7"/>
    <mergeCell ref="B14:J14"/>
    <mergeCell ref="B1:J1"/>
    <mergeCell ref="B2:C2"/>
    <mergeCell ref="D2:H2"/>
    <mergeCell ref="B3:C3"/>
    <mergeCell ref="D3:H3"/>
    <mergeCell ref="A4:J4"/>
    <mergeCell ref="B8:J8"/>
    <mergeCell ref="B11:J11"/>
    <mergeCell ref="B12:J12"/>
    <mergeCell ref="A13:J13"/>
    <mergeCell ref="A17:J17"/>
    <mergeCell ref="B18:J18"/>
    <mergeCell ref="B19:J19"/>
    <mergeCell ref="B20:J20"/>
    <mergeCell ref="A22:J22"/>
    <mergeCell ref="A23:J23"/>
    <mergeCell ref="A24:B24"/>
    <mergeCell ref="I24:J24"/>
    <mergeCell ref="C24:E24"/>
    <mergeCell ref="F24:H24"/>
    <mergeCell ref="C27:D27"/>
    <mergeCell ref="G27:H27"/>
    <mergeCell ref="I27:J27"/>
    <mergeCell ref="C25:E25"/>
    <mergeCell ref="F25:H25"/>
    <mergeCell ref="E27:F27"/>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s>
  <phoneticPr fontId="8" type="noConversion"/>
  <dataValidations count="16">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F28 E29:F30 D28:D30" xr:uid="{00000000-0002-0000-0000-000002000000}"/>
    <dataValidation allowBlank="1" showInputMessage="1" showErrorMessage="1" prompt="Meta anual del indicador" sqref="E28 C28:C30"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 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39:J40" xr:uid="{00000000-0002-0000-0000-000008000000}"/>
    <dataValidation allowBlank="1" showInputMessage="1" showErrorMessage="1" prompt="De existir desvío, explicar razones." sqref="B36:J36" xr:uid="{00000000-0002-0000-0000-000009000000}"/>
    <dataValidation allowBlank="1" showInputMessage="1" showErrorMessage="1" prompt="1. Describir lo plasmado en el presupuesto_x000a_2. Describir lo alcanzado en términos financieros y de producción " sqref="B35:J35" xr:uid="{00000000-0002-0000-0000-00000A000000}"/>
    <dataValidation allowBlank="1" showInputMessage="1" showErrorMessage="1" prompt="¿En qué consiste el producto? su objetivo" sqref="B34:J34" xr:uid="{00000000-0002-0000-0000-00000B000000}"/>
    <dataValidation allowBlank="1" showInputMessage="1" showErrorMessage="1" prompt="Nombre del producto" sqref="B33:J33"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7" right="0.7" top="0.75" bottom="0.75" header="0.3" footer="0.3"/>
  <pageSetup scale="60" orientation="portrait" r:id="rId1"/>
  <ignoredErrors>
    <ignoredError sqref="I30:J30 J29" unlockedFormula="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5b30633-d3f3-4514-8041-1b5a7a22ff8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F6546B1D8E31468ECEB1454157E5DA" ma:contentTypeVersion="7" ma:contentTypeDescription="Create a new document." ma:contentTypeScope="" ma:versionID="5629fd8d96a5ea776ac11d3f8e7f7964">
  <xsd:schema xmlns:xsd="http://www.w3.org/2001/XMLSchema" xmlns:xs="http://www.w3.org/2001/XMLSchema" xmlns:p="http://schemas.microsoft.com/office/2006/metadata/properties" xmlns:ns3="a5b30633-d3f3-4514-8041-1b5a7a22ff83" xmlns:ns4="2fdbbc44-00b1-4081-8649-e5c1a2ea80d8" targetNamespace="http://schemas.microsoft.com/office/2006/metadata/properties" ma:root="true" ma:fieldsID="cd501da83e7a641cdaef2824734bafdf" ns3:_="" ns4:_="">
    <xsd:import namespace="a5b30633-d3f3-4514-8041-1b5a7a22ff83"/>
    <xsd:import namespace="2fdbbc44-00b1-4081-8649-e5c1a2ea80d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b30633-d3f3-4514-8041-1b5a7a22ff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dbbc44-00b1-4081-8649-e5c1a2ea80d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54154C-E9CC-4A70-A795-C55FDDAB3D30}">
  <ds:schemaRef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documentManagement/types"/>
    <ds:schemaRef ds:uri="a5b30633-d3f3-4514-8041-1b5a7a22ff83"/>
    <ds:schemaRef ds:uri="http://schemas.microsoft.com/office/2006/metadata/properties"/>
    <ds:schemaRef ds:uri="2fdbbc44-00b1-4081-8649-e5c1a2ea80d8"/>
    <ds:schemaRef ds:uri="http://www.w3.org/XML/1998/namespace"/>
    <ds:schemaRef ds:uri="http://purl.org/dc/dcmitype/"/>
  </ds:schemaRefs>
</ds:datastoreItem>
</file>

<file path=customXml/itemProps2.xml><?xml version="1.0" encoding="utf-8"?>
<ds:datastoreItem xmlns:ds="http://schemas.openxmlformats.org/officeDocument/2006/customXml" ds:itemID="{4BB438DF-8C31-4C11-813B-667A924683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b30633-d3f3-4514-8041-1b5a7a22ff83"/>
    <ds:schemaRef ds:uri="2fdbbc44-00b1-4081-8649-e5c1a2ea80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F2A0F4-615D-4B35-90C8-677B027AF897}">
  <ds:schemaRefs>
    <ds:schemaRef ds:uri="http://schemas.microsoft.com/sharepoint/v3/contenttype/forms"/>
  </ds:schemaRefs>
</ds:datastoreItem>
</file>

<file path=docMetadata/LabelInfo.xml><?xml version="1.0" encoding="utf-8"?>
<clbl:labelList xmlns:clbl="http://schemas.microsoft.com/office/2020/mipLabelMetadata">
  <clbl:label id="{672f64ad-f941-4b68-bdc4-9eccefbc1b3b}" enabled="0" method="" siteId="{672f64ad-f941-4b68-bdc4-9eccefbc1b3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Hoja1</vt:lpstr>
      <vt:lpstr>Hoja1!Print_Area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Silvia Soribel Pichardo Reyes</cp:lastModifiedBy>
  <cp:lastPrinted>2023-07-11T20:51:06Z</cp:lastPrinted>
  <dcterms:created xsi:type="dcterms:W3CDTF">2021-03-22T15:50:10Z</dcterms:created>
  <dcterms:modified xsi:type="dcterms:W3CDTF">2024-07-10T21:12:42Z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0x0101007CF6546B1D8E31468ECEB1454157E5DA</vt:lpwstr>
  </property>
</Properties>
</file>