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MARZO 2024\Trimestral\"/>
    </mc:Choice>
  </mc:AlternateContent>
  <xr:revisionPtr revIDLastSave="0" documentId="13_ncr:1_{E5C9816C-B764-4A5F-BE39-6DAAA91474EA}" xr6:coauthVersionLast="47" xr6:coauthVersionMax="47" xr10:uidLastSave="{00000000-0000-0000-0000-000000000000}"/>
  <workbookProtection workbookAlgorithmName="SHA-512" workbookHashValue="p2zw0rfElRNO2lX2EpurxGZiymgKMmX9kmXhljt8EDbDkucsINXbsLU+ujvpHxEYZUwzfqvK2TLaWZl986+gBg==" workbookSaltValue="zk1Wk71CMFnB7R701rYulg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1" i="1" l="1"/>
  <c r="H123" i="1"/>
  <c r="H124" i="1"/>
  <c r="H125" i="1"/>
  <c r="H126" i="1"/>
  <c r="H127" i="1"/>
  <c r="H128" i="1"/>
  <c r="H129" i="1"/>
  <c r="H130" i="1"/>
  <c r="H131" i="1"/>
  <c r="H122" i="1"/>
  <c r="H118" i="1"/>
  <c r="H135" i="1" l="1"/>
  <c r="H136" i="1"/>
  <c r="I132" i="1"/>
  <c r="I119" i="1"/>
  <c r="H120" i="1"/>
  <c r="H117" i="1"/>
  <c r="I109" i="1"/>
  <c r="H108" i="1"/>
  <c r="I82" i="1"/>
  <c r="H81" i="1"/>
  <c r="I47" i="1"/>
  <c r="I44" i="1"/>
  <c r="H46" i="1"/>
  <c r="H43" i="1"/>
  <c r="H79" i="1" l="1"/>
  <c r="H80" i="1"/>
  <c r="H42" i="1"/>
  <c r="I26" i="1"/>
  <c r="H138" i="1" l="1"/>
  <c r="H137" i="1"/>
  <c r="H134" i="1"/>
  <c r="H133" i="1"/>
  <c r="G139" i="1"/>
  <c r="F140" i="1"/>
  <c r="E139" i="1"/>
  <c r="D140" i="1"/>
  <c r="C139" i="1"/>
  <c r="B140" i="1"/>
  <c r="H41" i="1"/>
  <c r="H116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59" i="1"/>
  <c r="H110" i="1"/>
  <c r="H111" i="1"/>
  <c r="H112" i="1"/>
  <c r="H113" i="1"/>
  <c r="H114" i="1"/>
  <c r="H115" i="1"/>
  <c r="H30" i="1" l="1"/>
  <c r="H31" i="1"/>
  <c r="H32" i="1"/>
  <c r="H33" i="1"/>
  <c r="H34" i="1"/>
  <c r="H35" i="1"/>
  <c r="H36" i="1"/>
  <c r="H37" i="1"/>
  <c r="H38" i="1"/>
  <c r="H39" i="1"/>
  <c r="H40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56" i="1" l="1"/>
  <c r="H57" i="1"/>
  <c r="H58" i="1"/>
  <c r="H9" i="1" l="1"/>
  <c r="H8" i="1"/>
  <c r="H7" i="1"/>
  <c r="H6" i="1"/>
  <c r="H51" i="1" l="1"/>
  <c r="H52" i="1"/>
  <c r="H53" i="1"/>
  <c r="H54" i="1"/>
  <c r="H55" i="1"/>
  <c r="H14" i="1"/>
  <c r="H15" i="1"/>
  <c r="I11" i="1" l="1"/>
  <c r="H85" i="1"/>
  <c r="H84" i="1"/>
  <c r="H83" i="1"/>
  <c r="H50" i="1"/>
  <c r="H49" i="1"/>
  <c r="H48" i="1"/>
  <c r="H45" i="1"/>
  <c r="H13" i="1"/>
  <c r="H12" i="1"/>
  <c r="H10" i="1"/>
  <c r="I5" i="1"/>
  <c r="I139" i="1" s="1"/>
  <c r="H140" i="1" l="1"/>
</calcChain>
</file>

<file path=xl/sharedStrings.xml><?xml version="1.0" encoding="utf-8"?>
<sst xmlns="http://schemas.openxmlformats.org/spreadsheetml/2006/main" count="151" uniqueCount="134">
  <si>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</si>
  <si>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</si>
  <si>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</si>
  <si>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</si>
  <si>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</si>
  <si>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</si>
  <si>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</si>
  <si>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</si>
  <si>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</si>
  <si>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</si>
  <si>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Solicitud Reemplazo de Tarjetas</t>
  </si>
  <si>
    <t>Reclamaciones</t>
  </si>
  <si>
    <t>Entrega de Tarjetas</t>
  </si>
  <si>
    <t>Policia Nacional (P. N.)</t>
  </si>
  <si>
    <t>Consulta</t>
  </si>
  <si>
    <t>Total Mensual de Ciudadanos</t>
  </si>
  <si>
    <t>Total Mensual de Servicios</t>
  </si>
  <si>
    <t>Total General de Servicios Ofertados y Ciudadanos Atendidos</t>
  </si>
  <si>
    <t>Solicitud Actualización de Datos</t>
  </si>
  <si>
    <t>Desbloqueo de Tarjeta</t>
  </si>
  <si>
    <t>Solicitud Evaluación del Hogar</t>
  </si>
  <si>
    <t>Autentificación de Tarjeta</t>
  </si>
  <si>
    <t>Entrega de Tarjeta/ Casos Especiales</t>
  </si>
  <si>
    <t>Impresión de Multas</t>
  </si>
  <si>
    <t>Oficina Gubernamental de Tecnologías de la Información y Comunicación (OGTIC)</t>
  </si>
  <si>
    <t>Consulta de estado</t>
  </si>
  <si>
    <t>Inscripcion al Censo</t>
  </si>
  <si>
    <t>Corrección y/o actualización de datos</t>
  </si>
  <si>
    <t>Solicitud de Constancia de Afiliación en el Seguro Familiar de Salud  y Afiliación en el Seguro de Pensiones</t>
  </si>
  <si>
    <t>Solicitud de Reevaluación de Hogar</t>
  </si>
  <si>
    <t>Reclamo por Balance no Disponible</t>
  </si>
  <si>
    <t>Reclamo por Estatus y Balance de Tarjeta</t>
  </si>
  <si>
    <t>Reclamo por Consumo no Autorizado</t>
  </si>
  <si>
    <t>Solicitud de Exclusión de Miembro</t>
  </si>
  <si>
    <t>Certificación Perdida Documentos</t>
  </si>
  <si>
    <t>Dirección General de Pasaportes (DGP)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</si>
  <si>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</si>
  <si>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</si>
  <si>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</si>
  <si>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</si>
  <si>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</si>
  <si>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</si>
  <si>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</si>
  <si>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</si>
  <si>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</si>
  <si>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</si>
  <si>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</si>
  <si>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</si>
  <si>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</si>
  <si>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</si>
  <si>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</si>
  <si>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</si>
  <si>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</si>
  <si>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</si>
  <si>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</si>
  <si>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</si>
  <si>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</si>
  <si>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</si>
  <si>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</si>
  <si>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</si>
  <si>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</si>
  <si>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</si>
  <si>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</si>
  <si>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</si>
  <si>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</si>
  <si>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</si>
  <si>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</si>
  <si>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Dirección General de Jubilados y Pensionados (DGJP)</t>
  </si>
  <si>
    <t>Pensión por Antigüedad</t>
  </si>
  <si>
    <t>Pensión por Discapacidad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</si>
  <si>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</si>
  <si>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</si>
  <si>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</si>
  <si>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</si>
  <si>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</si>
  <si>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</si>
  <si>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</si>
  <si>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</si>
  <si>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</si>
  <si>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</si>
  <si>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</si>
  <si>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</si>
  <si>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</si>
  <si>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</si>
  <si>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</si>
  <si>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</si>
  <si>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</si>
  <si>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</si>
  <si>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</si>
  <si>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</si>
  <si>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>Dirección General de Información y Defensa de los Afiliados a la Seguridad Social (DIDA)</t>
  </si>
  <si>
    <t>Atualizacion de datos</t>
  </si>
  <si>
    <t xml:space="preserve">Reclamaciones </t>
  </si>
  <si>
    <t>Constancia de Afiliación ARS/AFP</t>
  </si>
  <si>
    <t>Certificación de Aportes al SDSS</t>
  </si>
  <si>
    <t>Solicitud de Historial de Aportes al SDSS.</t>
  </si>
  <si>
    <t>Reclamo por Aplicación de Nómina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</si>
  <si>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</si>
  <si>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</si>
  <si>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</si>
  <si>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</si>
  <si>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</si>
  <si>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</si>
  <si>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 xml:space="preserve">Gabinete de Política Social - Supérate </t>
  </si>
  <si>
    <t>Reporte Comunitario</t>
  </si>
  <si>
    <t>Recuperación de cédulas</t>
  </si>
  <si>
    <t>Cambio Jefe de Hogar</t>
  </si>
  <si>
    <t>Reevaluación de hogar</t>
  </si>
  <si>
    <t>Administradora de Subsidios Sociales (ADESS)</t>
  </si>
  <si>
    <t>Solicitud de Cambio de Dirección</t>
  </si>
  <si>
    <t>Reclamos por Sanciones y Observaciones</t>
  </si>
  <si>
    <t>Captura Web - Adulto</t>
  </si>
  <si>
    <t>Captura Web - Menor de Edad</t>
  </si>
  <si>
    <t>Registro de Quejas y Reclamos</t>
  </si>
  <si>
    <t>Inclusiones a Nómina de Pensiones (SIN)</t>
  </si>
  <si>
    <t>Solicitud Notificación de Fallecimiento de Pensionados</t>
  </si>
  <si>
    <t>Carta de No Cobertura de Seguridad Social</t>
  </si>
  <si>
    <t>Oficina Gubernamental de la Tecnologia de Información y Comunicación (OGTIC)</t>
  </si>
  <si>
    <t>Sevicio Informativo</t>
  </si>
  <si>
    <t>Estadísticas del Punto GOB Expreso La Cultura (Trimestre Enero - Marzo 2024)</t>
  </si>
  <si>
    <t>Enero 2024</t>
  </si>
  <si>
    <t>Febrero 2024</t>
  </si>
  <si>
    <t>Marzo 2024</t>
  </si>
  <si>
    <t>Entrega de Respuestas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</si>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</sst>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/>
    <xf numFmtId="43" fontId="1" fillId="3" borderId="1" xfId="7" applyNumberFormat="1" applyBorder="1"/>
    <xf numFmtId="43" fontId="1" fillId="3" borderId="1" xfId="7" applyNumberFormat="1" applyBorder="1" applyAlignment="1">
      <alignment horizontal="left"/>
    </xf>
    <xf numFmtId="43" fontId="1" fillId="3" borderId="1" xfId="7" applyNumberFormat="1" applyBorder="1" applyAlignment="1">
      <alignment wrapText="1"/>
    </xf>
    <xf numFmtId="43" fontId="1" fillId="3" borderId="1" xfId="6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  <xf numFmtId="3" fontId="7" fillId="7" borderId="1" xfId="5" applyNumberFormat="1" applyFont="1" applyBorder="1" applyAlignment="1">
      <alignment horizontal="center" vertical="center" wrapText="1"/>
    </xf>
    <xf numFmtId="49" fontId="12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</cellXfs>
  <cellStyles count="8">
    <cellStyle name="20% - Accent5 3" xfId="6" xr:uid="{AE9BB236-7A51-4F20-ADB8-C7EBFE08541F}"/>
    <cellStyle name="20% - Accent5 3 3" xfId="7" xr:uid="{E7913AA1-F843-4F54-9D09-E376E06CFC9D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64" sqref="C64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2"/>
      <c r="B1" s="24" t="s">
        <v>24</v>
      </c>
      <c r="C1" s="24"/>
      <c r="D1" s="24"/>
      <c r="E1" s="24"/>
      <c r="F1" s="24"/>
      <c r="G1" s="24"/>
      <c r="H1" s="24"/>
      <c r="I1" s="24"/>
    </row>
    <row r="2" spans="1:9" ht="18" x14ac:dyDescent="0.35">
      <c r="A2" s="22"/>
      <c r="B2" s="25" t="s">
        <v>119</v>
      </c>
      <c r="C2" s="25"/>
      <c r="D2" s="25"/>
      <c r="E2" s="25"/>
      <c r="F2" s="25"/>
      <c r="G2" s="25"/>
      <c r="H2" s="25"/>
      <c r="I2" s="25"/>
    </row>
    <row r="3" spans="1:9" ht="54.75" customHeight="1" x14ac:dyDescent="0.3">
      <c r="A3" s="23"/>
      <c r="B3" s="21" t="s">
        <v>120</v>
      </c>
      <c r="C3" s="21"/>
      <c r="D3" s="21" t="s">
        <v>121</v>
      </c>
      <c r="E3" s="21"/>
      <c r="F3" s="21" t="s">
        <v>122</v>
      </c>
      <c r="G3" s="21"/>
      <c r="H3" s="20" t="s">
        <v>17</v>
      </c>
      <c r="I3" s="2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2363</v>
      </c>
      <c r="D5" s="9"/>
      <c r="E5" s="9">
        <v>2197</v>
      </c>
      <c r="F5" s="9"/>
      <c r="G5" s="9">
        <v>1972</v>
      </c>
      <c r="H5" s="7"/>
      <c r="I5" s="7">
        <f>SUM(B5:G5)</f>
        <v>6532</v>
      </c>
    </row>
    <row r="6" spans="1:9" ht="18" customHeight="1" x14ac:dyDescent="0.3">
      <c r="A6" s="13" t="s">
        <v>6</v>
      </c>
      <c r="B6" s="10">
        <v>581</v>
      </c>
      <c r="C6" s="10"/>
      <c r="D6" s="10">
        <v>490</v>
      </c>
      <c r="E6" s="10"/>
      <c r="F6" s="10">
        <v>419</v>
      </c>
      <c r="G6" s="10"/>
      <c r="H6" s="8">
        <f>SUM(B6:G6)</f>
        <v>1490</v>
      </c>
      <c r="I6" s="8"/>
    </row>
    <row r="7" spans="1:9" ht="18" customHeight="1" x14ac:dyDescent="0.3">
      <c r="A7" s="13" t="s">
        <v>7</v>
      </c>
      <c r="B7" s="10">
        <v>3342</v>
      </c>
      <c r="C7" s="10"/>
      <c r="D7" s="10">
        <v>3371</v>
      </c>
      <c r="E7" s="10"/>
      <c r="F7" s="10">
        <v>3076</v>
      </c>
      <c r="G7" s="10"/>
      <c r="H7" s="8">
        <f>SUM(B7:G7)</f>
        <v>9789</v>
      </c>
      <c r="I7" s="8"/>
    </row>
    <row r="8" spans="1:9" ht="18" customHeight="1" x14ac:dyDescent="0.3">
      <c r="A8" s="14" t="s">
        <v>8</v>
      </c>
      <c r="B8" s="10">
        <v>44</v>
      </c>
      <c r="C8" s="10"/>
      <c r="D8" s="10">
        <v>31</v>
      </c>
      <c r="E8" s="10"/>
      <c r="F8" s="10">
        <v>36</v>
      </c>
      <c r="G8" s="10"/>
      <c r="H8" s="8">
        <f>SUM(B8:G8)</f>
        <v>111</v>
      </c>
      <c r="I8" s="8"/>
    </row>
    <row r="9" spans="1:9" ht="18" customHeight="1" x14ac:dyDescent="0.3">
      <c r="A9" s="14" t="s">
        <v>23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2" t="s">
        <v>14</v>
      </c>
      <c r="B10" s="10">
        <v>18</v>
      </c>
      <c r="C10" s="10"/>
      <c r="D10" s="10">
        <v>20</v>
      </c>
      <c r="E10" s="10"/>
      <c r="F10" s="10">
        <v>18</v>
      </c>
      <c r="G10" s="10"/>
      <c r="H10" s="8">
        <f t="shared" ref="H10" si="0">SUM(B10:G10)</f>
        <v>56</v>
      </c>
      <c r="I10" s="8"/>
    </row>
    <row r="11" spans="1:9" ht="18" customHeight="1" x14ac:dyDescent="0.3">
      <c r="A11" s="3" t="s">
        <v>103</v>
      </c>
      <c r="B11" s="9"/>
      <c r="C11" s="9">
        <v>528</v>
      </c>
      <c r="D11" s="9"/>
      <c r="E11" s="9">
        <v>553</v>
      </c>
      <c r="F11" s="9"/>
      <c r="G11" s="9">
        <v>1380</v>
      </c>
      <c r="H11" s="7"/>
      <c r="I11" s="7">
        <f>SUM(B11:G11)</f>
        <v>2461</v>
      </c>
    </row>
    <row r="12" spans="1:9" ht="18" customHeight="1" x14ac:dyDescent="0.3">
      <c r="A12" s="15" t="s">
        <v>18</v>
      </c>
      <c r="B12" s="10">
        <v>0</v>
      </c>
      <c r="C12" s="10"/>
      <c r="D12" s="10">
        <v>0</v>
      </c>
      <c r="E12" s="10"/>
      <c r="F12" s="10">
        <v>0</v>
      </c>
      <c r="G12" s="10"/>
      <c r="H12" s="8">
        <f t="shared" ref="H12:H43" si="1">SUM(B12:G12)</f>
        <v>0</v>
      </c>
      <c r="I12" s="8"/>
    </row>
    <row r="13" spans="1:9" ht="18" customHeight="1" x14ac:dyDescent="0.3">
      <c r="A13" s="15" t="s">
        <v>19</v>
      </c>
      <c r="B13" s="10">
        <v>0</v>
      </c>
      <c r="C13" s="10"/>
      <c r="D13" s="10">
        <v>0</v>
      </c>
      <c r="E13" s="10"/>
      <c r="F13" s="10">
        <v>0</v>
      </c>
      <c r="G13" s="10"/>
      <c r="H13" s="8">
        <f t="shared" si="1"/>
        <v>0</v>
      </c>
      <c r="I13" s="8"/>
    </row>
    <row r="14" spans="1:9" ht="18" customHeight="1" x14ac:dyDescent="0.3">
      <c r="A14" s="15" t="s">
        <v>9</v>
      </c>
      <c r="B14" s="10">
        <v>457</v>
      </c>
      <c r="C14" s="10"/>
      <c r="D14" s="10">
        <v>454</v>
      </c>
      <c r="E14" s="10"/>
      <c r="F14" s="10">
        <v>1007</v>
      </c>
      <c r="G14" s="10"/>
      <c r="H14" s="8">
        <f t="shared" si="1"/>
        <v>1918</v>
      </c>
      <c r="I14" s="8"/>
    </row>
    <row r="15" spans="1:9" ht="18" customHeight="1" x14ac:dyDescent="0.3">
      <c r="A15" s="16" t="s">
        <v>20</v>
      </c>
      <c r="B15" s="10">
        <v>0</v>
      </c>
      <c r="C15" s="10"/>
      <c r="D15" s="10">
        <v>0</v>
      </c>
      <c r="E15" s="10"/>
      <c r="F15" s="10">
        <v>0</v>
      </c>
      <c r="G15" s="10"/>
      <c r="H15" s="8">
        <f t="shared" si="1"/>
        <v>0</v>
      </c>
      <c r="I15" s="8"/>
    </row>
    <row r="16" spans="1:9" ht="18" customHeight="1" x14ac:dyDescent="0.3">
      <c r="A16" s="16" t="s">
        <v>104</v>
      </c>
      <c r="B16" s="10">
        <v>0</v>
      </c>
      <c r="C16" s="10"/>
      <c r="D16" s="10">
        <v>0</v>
      </c>
      <c r="E16" s="10"/>
      <c r="F16" s="10">
        <v>0</v>
      </c>
      <c r="G16" s="10"/>
      <c r="H16" s="8">
        <f t="shared" si="1"/>
        <v>0</v>
      </c>
      <c r="I16" s="8"/>
    </row>
    <row r="17" spans="1:9" ht="18" customHeight="1" x14ac:dyDescent="0.3">
      <c r="A17" s="16" t="s">
        <v>25</v>
      </c>
      <c r="B17" s="10">
        <v>2</v>
      </c>
      <c r="C17" s="10"/>
      <c r="D17" s="10">
        <v>1</v>
      </c>
      <c r="E17" s="10"/>
      <c r="F17" s="10">
        <v>9</v>
      </c>
      <c r="G17" s="10"/>
      <c r="H17" s="8">
        <f t="shared" si="1"/>
        <v>12</v>
      </c>
      <c r="I17" s="8"/>
    </row>
    <row r="18" spans="1:9" ht="18" customHeight="1" x14ac:dyDescent="0.3">
      <c r="A18" s="16" t="s">
        <v>26</v>
      </c>
      <c r="B18" s="10">
        <v>57</v>
      </c>
      <c r="C18" s="10"/>
      <c r="D18" s="10">
        <v>52</v>
      </c>
      <c r="E18" s="10"/>
      <c r="F18" s="10">
        <v>168</v>
      </c>
      <c r="G18" s="10"/>
      <c r="H18" s="8">
        <f t="shared" si="1"/>
        <v>277</v>
      </c>
      <c r="I18" s="8"/>
    </row>
    <row r="19" spans="1:9" ht="18" customHeight="1" x14ac:dyDescent="0.3">
      <c r="A19" s="16" t="s">
        <v>105</v>
      </c>
      <c r="B19" s="10">
        <v>0</v>
      </c>
      <c r="C19" s="10"/>
      <c r="D19" s="10">
        <v>0</v>
      </c>
      <c r="E19" s="10"/>
      <c r="F19" s="10">
        <v>0</v>
      </c>
      <c r="G19" s="10"/>
      <c r="H19" s="8">
        <f t="shared" si="1"/>
        <v>0</v>
      </c>
      <c r="I19" s="8"/>
    </row>
    <row r="20" spans="1:9" ht="18" customHeight="1" x14ac:dyDescent="0.3">
      <c r="A20" s="16" t="s">
        <v>106</v>
      </c>
      <c r="B20" s="10">
        <v>1</v>
      </c>
      <c r="C20" s="10"/>
      <c r="D20" s="10">
        <v>21</v>
      </c>
      <c r="E20" s="10"/>
      <c r="F20" s="10">
        <v>97</v>
      </c>
      <c r="G20" s="10"/>
      <c r="H20" s="8">
        <f t="shared" si="1"/>
        <v>119</v>
      </c>
      <c r="I20" s="8"/>
    </row>
    <row r="21" spans="1:9" ht="18" customHeight="1" x14ac:dyDescent="0.3">
      <c r="A21" s="16" t="s">
        <v>25</v>
      </c>
      <c r="B21" s="10">
        <v>0</v>
      </c>
      <c r="C21" s="10"/>
      <c r="D21" s="10">
        <v>0</v>
      </c>
      <c r="E21" s="10"/>
      <c r="F21" s="10">
        <v>0</v>
      </c>
      <c r="G21" s="10"/>
      <c r="H21" s="8">
        <f t="shared" si="1"/>
        <v>0</v>
      </c>
      <c r="I21" s="8"/>
    </row>
    <row r="22" spans="1:9" ht="18" customHeight="1" x14ac:dyDescent="0.3">
      <c r="A22" s="16" t="s">
        <v>27</v>
      </c>
      <c r="B22" s="10">
        <v>4</v>
      </c>
      <c r="C22" s="10"/>
      <c r="D22" s="10">
        <v>6</v>
      </c>
      <c r="E22" s="10"/>
      <c r="F22" s="10">
        <v>16</v>
      </c>
      <c r="G22" s="10"/>
      <c r="H22" s="8">
        <f t="shared" si="1"/>
        <v>26</v>
      </c>
      <c r="I22" s="8"/>
    </row>
    <row r="23" spans="1:9" ht="18" customHeight="1" x14ac:dyDescent="0.3">
      <c r="A23" s="16" t="s">
        <v>26</v>
      </c>
      <c r="B23" s="10">
        <v>5</v>
      </c>
      <c r="C23" s="10"/>
      <c r="D23" s="10">
        <v>21</v>
      </c>
      <c r="E23" s="10"/>
      <c r="F23" s="10">
        <v>87</v>
      </c>
      <c r="G23" s="10"/>
      <c r="H23" s="8">
        <f t="shared" si="1"/>
        <v>113</v>
      </c>
      <c r="I23" s="8"/>
    </row>
    <row r="24" spans="1:9" ht="18" customHeight="1" x14ac:dyDescent="0.3">
      <c r="A24" s="16" t="s">
        <v>105</v>
      </c>
      <c r="B24" s="10">
        <v>0</v>
      </c>
      <c r="C24" s="10"/>
      <c r="D24" s="10">
        <v>0</v>
      </c>
      <c r="E24" s="10"/>
      <c r="F24" s="10">
        <v>0</v>
      </c>
      <c r="G24" s="10"/>
      <c r="H24" s="8">
        <f t="shared" si="1"/>
        <v>0</v>
      </c>
      <c r="I24" s="8"/>
    </row>
    <row r="25" spans="1:9" ht="18" customHeight="1" x14ac:dyDescent="0.3">
      <c r="A25" s="16" t="s">
        <v>107</v>
      </c>
      <c r="B25" s="10">
        <v>2</v>
      </c>
      <c r="C25" s="10"/>
      <c r="D25" s="10">
        <v>2</v>
      </c>
      <c r="E25" s="10"/>
      <c r="F25" s="10">
        <v>1</v>
      </c>
      <c r="G25" s="10"/>
      <c r="H25" s="8">
        <f t="shared" si="1"/>
        <v>5</v>
      </c>
      <c r="I25" s="8"/>
    </row>
    <row r="26" spans="1:9" ht="18" customHeight="1" x14ac:dyDescent="0.3">
      <c r="A26" s="3" t="s">
        <v>108</v>
      </c>
      <c r="B26" s="9"/>
      <c r="C26" s="9">
        <v>1328</v>
      </c>
      <c r="D26" s="9"/>
      <c r="E26" s="9">
        <v>990</v>
      </c>
      <c r="F26" s="9"/>
      <c r="G26" s="9">
        <v>1090</v>
      </c>
      <c r="H26" s="7"/>
      <c r="I26" s="7">
        <f>SUM(B26:G26)</f>
        <v>3408</v>
      </c>
    </row>
    <row r="27" spans="1:9" ht="18" customHeight="1" x14ac:dyDescent="0.3">
      <c r="A27" s="17" t="s">
        <v>9</v>
      </c>
      <c r="B27" s="10">
        <v>1138</v>
      </c>
      <c r="C27" s="10"/>
      <c r="D27" s="10">
        <v>832</v>
      </c>
      <c r="E27" s="10"/>
      <c r="F27" s="10">
        <v>511</v>
      </c>
      <c r="G27" s="10"/>
      <c r="H27" s="8">
        <f t="shared" si="1"/>
        <v>2481</v>
      </c>
      <c r="I27" s="8"/>
    </row>
    <row r="28" spans="1:9" ht="18" customHeight="1" x14ac:dyDescent="0.3">
      <c r="A28" s="17" t="s">
        <v>11</v>
      </c>
      <c r="B28" s="10">
        <v>5</v>
      </c>
      <c r="C28" s="10"/>
      <c r="D28" s="10">
        <v>7</v>
      </c>
      <c r="E28" s="10"/>
      <c r="F28" s="10">
        <v>0</v>
      </c>
      <c r="G28" s="10"/>
      <c r="H28" s="8">
        <f t="shared" si="1"/>
        <v>12</v>
      </c>
      <c r="I28" s="8"/>
    </row>
    <row r="29" spans="1:9" ht="18" customHeight="1" x14ac:dyDescent="0.3">
      <c r="A29" s="16" t="s">
        <v>10</v>
      </c>
      <c r="B29" s="10">
        <v>174</v>
      </c>
      <c r="C29" s="10"/>
      <c r="D29" s="10">
        <v>121</v>
      </c>
      <c r="E29" s="10"/>
      <c r="F29" s="10">
        <v>307</v>
      </c>
      <c r="G29" s="10"/>
      <c r="H29" s="8">
        <f t="shared" si="1"/>
        <v>602</v>
      </c>
      <c r="I29" s="8"/>
    </row>
    <row r="30" spans="1:9" ht="18" customHeight="1" x14ac:dyDescent="0.3">
      <c r="A30" s="16" t="s">
        <v>12</v>
      </c>
      <c r="B30" s="10">
        <v>2</v>
      </c>
      <c r="C30" s="10"/>
      <c r="D30" s="10">
        <v>3</v>
      </c>
      <c r="E30" s="10"/>
      <c r="F30" s="10">
        <v>234</v>
      </c>
      <c r="G30" s="10"/>
      <c r="H30" s="8">
        <f t="shared" si="1"/>
        <v>239</v>
      </c>
      <c r="I30" s="8"/>
    </row>
    <row r="31" spans="1:9" ht="18" customHeight="1" x14ac:dyDescent="0.3">
      <c r="A31" s="16" t="s">
        <v>22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1"/>
        <v>0</v>
      </c>
      <c r="I31" s="8"/>
    </row>
    <row r="32" spans="1:9" ht="18" customHeight="1" x14ac:dyDescent="0.3">
      <c r="A32" s="16" t="s">
        <v>20</v>
      </c>
      <c r="B32" s="10">
        <v>0</v>
      </c>
      <c r="C32" s="10"/>
      <c r="D32" s="10">
        <v>0</v>
      </c>
      <c r="E32" s="10"/>
      <c r="F32" s="10">
        <v>0</v>
      </c>
      <c r="G32" s="10"/>
      <c r="H32" s="8">
        <f t="shared" si="1"/>
        <v>0</v>
      </c>
      <c r="I32" s="8"/>
    </row>
    <row r="33" spans="1:9" ht="18" customHeight="1" x14ac:dyDescent="0.3">
      <c r="A33" s="16" t="s">
        <v>21</v>
      </c>
      <c r="B33" s="10">
        <v>3</v>
      </c>
      <c r="C33" s="10"/>
      <c r="D33" s="10">
        <v>24</v>
      </c>
      <c r="E33" s="10"/>
      <c r="F33" s="10">
        <v>39</v>
      </c>
      <c r="G33" s="10"/>
      <c r="H33" s="8">
        <f t="shared" si="1"/>
        <v>66</v>
      </c>
      <c r="I33" s="8"/>
    </row>
    <row r="34" spans="1:9" ht="18" customHeight="1" x14ac:dyDescent="0.3">
      <c r="A34" s="16" t="s">
        <v>18</v>
      </c>
      <c r="B34" s="10">
        <v>0</v>
      </c>
      <c r="C34" s="10"/>
      <c r="D34" s="10">
        <v>0</v>
      </c>
      <c r="E34" s="10"/>
      <c r="F34" s="10">
        <v>0</v>
      </c>
      <c r="G34" s="10"/>
      <c r="H34" s="8">
        <f t="shared" si="1"/>
        <v>0</v>
      </c>
      <c r="I34" s="8"/>
    </row>
    <row r="35" spans="1:9" ht="18" customHeight="1" x14ac:dyDescent="0.3">
      <c r="A35" s="16" t="s">
        <v>29</v>
      </c>
      <c r="B35" s="10">
        <v>0</v>
      </c>
      <c r="C35" s="10"/>
      <c r="D35" s="10">
        <v>0</v>
      </c>
      <c r="E35" s="10"/>
      <c r="F35" s="10">
        <v>0</v>
      </c>
      <c r="G35" s="10"/>
      <c r="H35" s="8">
        <f t="shared" si="1"/>
        <v>0</v>
      </c>
      <c r="I35" s="8"/>
    </row>
    <row r="36" spans="1:9" ht="18" customHeight="1" x14ac:dyDescent="0.3">
      <c r="A36" s="16" t="s">
        <v>30</v>
      </c>
      <c r="B36" s="10">
        <v>6</v>
      </c>
      <c r="C36" s="10"/>
      <c r="D36" s="10">
        <v>2</v>
      </c>
      <c r="E36" s="10"/>
      <c r="F36" s="10">
        <v>0</v>
      </c>
      <c r="G36" s="10"/>
      <c r="H36" s="8">
        <f t="shared" si="1"/>
        <v>8</v>
      </c>
      <c r="I36" s="8"/>
    </row>
    <row r="37" spans="1:9" ht="18" customHeight="1" x14ac:dyDescent="0.3">
      <c r="A37" s="16" t="s">
        <v>109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1"/>
        <v>0</v>
      </c>
      <c r="I37" s="8"/>
    </row>
    <row r="38" spans="1:9" ht="18" customHeight="1" x14ac:dyDescent="0.3">
      <c r="A38" s="16" t="s">
        <v>31</v>
      </c>
      <c r="B38" s="10">
        <v>0</v>
      </c>
      <c r="C38" s="10"/>
      <c r="D38" s="10">
        <v>0</v>
      </c>
      <c r="E38" s="10"/>
      <c r="F38" s="10">
        <v>0</v>
      </c>
      <c r="G38" s="10"/>
      <c r="H38" s="8">
        <f t="shared" si="1"/>
        <v>0</v>
      </c>
      <c r="I38" s="8"/>
    </row>
    <row r="39" spans="1:9" ht="18" customHeight="1" x14ac:dyDescent="0.3">
      <c r="A39" s="16" t="s">
        <v>96</v>
      </c>
      <c r="B39" s="10">
        <v>0</v>
      </c>
      <c r="C39" s="10"/>
      <c r="D39" s="10">
        <v>0</v>
      </c>
      <c r="E39" s="10"/>
      <c r="F39" s="10">
        <v>0</v>
      </c>
      <c r="G39" s="10"/>
      <c r="H39" s="8">
        <f t="shared" si="1"/>
        <v>0</v>
      </c>
      <c r="I39" s="8"/>
    </row>
    <row r="40" spans="1:9" ht="18" customHeight="1" x14ac:dyDescent="0.3">
      <c r="A40" s="16" t="s">
        <v>33</v>
      </c>
      <c r="B40" s="10">
        <v>0</v>
      </c>
      <c r="C40" s="10"/>
      <c r="D40" s="10">
        <v>0</v>
      </c>
      <c r="E40" s="10"/>
      <c r="F40" s="10">
        <v>0</v>
      </c>
      <c r="G40" s="10"/>
      <c r="H40" s="8">
        <f t="shared" si="1"/>
        <v>0</v>
      </c>
      <c r="I40" s="8"/>
    </row>
    <row r="41" spans="1:9" ht="18" customHeight="1" x14ac:dyDescent="0.3">
      <c r="A41" s="16" t="s">
        <v>110</v>
      </c>
      <c r="B41" s="10">
        <v>0</v>
      </c>
      <c r="C41" s="10"/>
      <c r="D41" s="10">
        <v>0</v>
      </c>
      <c r="E41" s="10"/>
      <c r="F41" s="10">
        <v>0</v>
      </c>
      <c r="G41" s="10"/>
      <c r="H41" s="8">
        <f t="shared" si="1"/>
        <v>0</v>
      </c>
      <c r="I41" s="8"/>
    </row>
    <row r="42" spans="1:9" ht="18" customHeight="1" x14ac:dyDescent="0.3">
      <c r="A42" s="16" t="s">
        <v>32</v>
      </c>
      <c r="B42" s="10">
        <v>0</v>
      </c>
      <c r="C42" s="10"/>
      <c r="D42" s="10">
        <v>0</v>
      </c>
      <c r="E42" s="10"/>
      <c r="F42" s="10">
        <v>0</v>
      </c>
      <c r="G42" s="10"/>
      <c r="H42" s="8">
        <f t="shared" si="1"/>
        <v>0</v>
      </c>
      <c r="I42" s="8"/>
    </row>
    <row r="43" spans="1:9" ht="18" customHeight="1" x14ac:dyDescent="0.3">
      <c r="A43" s="16" t="s">
        <v>113</v>
      </c>
      <c r="B43" s="10">
        <v>0</v>
      </c>
      <c r="C43" s="10"/>
      <c r="D43" s="10">
        <v>1</v>
      </c>
      <c r="E43" s="10"/>
      <c r="F43" s="10">
        <v>0</v>
      </c>
      <c r="G43" s="10"/>
      <c r="H43" s="8">
        <f t="shared" si="1"/>
        <v>1</v>
      </c>
      <c r="I43" s="8"/>
    </row>
    <row r="44" spans="1:9" ht="18" customHeight="1" x14ac:dyDescent="0.3">
      <c r="A44" s="3" t="s">
        <v>13</v>
      </c>
      <c r="B44" s="9"/>
      <c r="C44" s="9">
        <v>118</v>
      </c>
      <c r="D44" s="9"/>
      <c r="E44" s="9">
        <v>87</v>
      </c>
      <c r="F44" s="9"/>
      <c r="G44" s="9">
        <v>68</v>
      </c>
      <c r="H44" s="7"/>
      <c r="I44" s="7">
        <f>SUM(B44:G44)</f>
        <v>273</v>
      </c>
    </row>
    <row r="45" spans="1:9" ht="18" customHeight="1" x14ac:dyDescent="0.3">
      <c r="A45" s="14" t="s">
        <v>34</v>
      </c>
      <c r="B45" s="10">
        <v>116</v>
      </c>
      <c r="C45" s="10"/>
      <c r="D45" s="10">
        <v>83</v>
      </c>
      <c r="E45" s="10"/>
      <c r="F45" s="10">
        <v>63</v>
      </c>
      <c r="G45" s="10"/>
      <c r="H45" s="8">
        <f>SUM(B45:G45)</f>
        <v>262</v>
      </c>
      <c r="I45" s="8"/>
    </row>
    <row r="46" spans="1:9" ht="18" customHeight="1" x14ac:dyDescent="0.3">
      <c r="A46" s="12" t="s">
        <v>14</v>
      </c>
      <c r="B46" s="10">
        <v>2</v>
      </c>
      <c r="C46" s="10"/>
      <c r="D46" s="10">
        <v>4</v>
      </c>
      <c r="E46" s="10"/>
      <c r="F46" s="10">
        <v>6</v>
      </c>
      <c r="G46" s="10"/>
      <c r="H46" s="8">
        <f>SUM(B46:G46)</f>
        <v>12</v>
      </c>
      <c r="I46" s="8"/>
    </row>
    <row r="47" spans="1:9" ht="18" customHeight="1" x14ac:dyDescent="0.3">
      <c r="A47" s="3" t="s">
        <v>35</v>
      </c>
      <c r="B47" s="9"/>
      <c r="C47" s="9">
        <v>4012</v>
      </c>
      <c r="D47" s="9"/>
      <c r="E47" s="9">
        <v>3667</v>
      </c>
      <c r="F47" s="9"/>
      <c r="G47" s="9">
        <v>3629</v>
      </c>
      <c r="H47" s="7"/>
      <c r="I47" s="7">
        <f>SUM(B47:G47)</f>
        <v>11308</v>
      </c>
    </row>
    <row r="48" spans="1:9" ht="18" customHeight="1" x14ac:dyDescent="0.3">
      <c r="A48" s="12" t="s">
        <v>36</v>
      </c>
      <c r="B48" s="10">
        <v>2</v>
      </c>
      <c r="C48" s="10"/>
      <c r="D48" s="10">
        <v>2</v>
      </c>
      <c r="E48" s="10"/>
      <c r="F48" s="10">
        <v>0</v>
      </c>
      <c r="G48" s="10"/>
      <c r="H48" s="8">
        <f t="shared" ref="H48:H81" si="2">SUM(B48:G48)</f>
        <v>4</v>
      </c>
      <c r="I48" s="8"/>
    </row>
    <row r="49" spans="1:9" ht="18" customHeight="1" x14ac:dyDescent="0.3">
      <c r="A49" s="12" t="s">
        <v>37</v>
      </c>
      <c r="B49" s="10">
        <v>0</v>
      </c>
      <c r="C49" s="10"/>
      <c r="D49" s="10">
        <v>0</v>
      </c>
      <c r="E49" s="10"/>
      <c r="F49" s="10">
        <v>0</v>
      </c>
      <c r="G49" s="10"/>
      <c r="H49" s="8">
        <f t="shared" si="2"/>
        <v>0</v>
      </c>
      <c r="I49" s="8"/>
    </row>
    <row r="50" spans="1:9" ht="18" customHeight="1" x14ac:dyDescent="0.3">
      <c r="A50" s="12" t="s">
        <v>38</v>
      </c>
      <c r="B50" s="10">
        <v>0</v>
      </c>
      <c r="C50" s="10"/>
      <c r="D50" s="10">
        <v>0</v>
      </c>
      <c r="E50" s="10"/>
      <c r="F50" s="10">
        <v>0</v>
      </c>
      <c r="G50" s="10"/>
      <c r="H50" s="8">
        <f t="shared" si="2"/>
        <v>0</v>
      </c>
      <c r="I50" s="8"/>
    </row>
    <row r="51" spans="1:9" ht="18" customHeight="1" x14ac:dyDescent="0.3">
      <c r="A51" s="12" t="s">
        <v>39</v>
      </c>
      <c r="B51" s="10">
        <v>922</v>
      </c>
      <c r="C51" s="10"/>
      <c r="D51" s="10">
        <v>844</v>
      </c>
      <c r="E51" s="10"/>
      <c r="F51" s="10">
        <v>877</v>
      </c>
      <c r="G51" s="10"/>
      <c r="H51" s="8">
        <f t="shared" si="2"/>
        <v>2643</v>
      </c>
      <c r="I51" s="8"/>
    </row>
    <row r="52" spans="1:9" ht="18" customHeight="1" x14ac:dyDescent="0.3">
      <c r="A52" s="12" t="s">
        <v>40</v>
      </c>
      <c r="B52" s="10">
        <v>0</v>
      </c>
      <c r="C52" s="10"/>
      <c r="D52" s="10">
        <v>5</v>
      </c>
      <c r="E52" s="10"/>
      <c r="F52" s="10">
        <v>1</v>
      </c>
      <c r="G52" s="10"/>
      <c r="H52" s="8">
        <f t="shared" si="2"/>
        <v>6</v>
      </c>
      <c r="I52" s="8"/>
    </row>
    <row r="53" spans="1:9" ht="18" customHeight="1" x14ac:dyDescent="0.3">
      <c r="A53" s="12" t="s">
        <v>41</v>
      </c>
      <c r="B53" s="10">
        <v>190</v>
      </c>
      <c r="C53" s="10"/>
      <c r="D53" s="10">
        <v>210</v>
      </c>
      <c r="E53" s="10"/>
      <c r="F53" s="10">
        <v>186</v>
      </c>
      <c r="G53" s="10"/>
      <c r="H53" s="8">
        <f t="shared" si="2"/>
        <v>586</v>
      </c>
      <c r="I53" s="8"/>
    </row>
    <row r="54" spans="1:9" ht="18" customHeight="1" x14ac:dyDescent="0.3">
      <c r="A54" s="12" t="s">
        <v>42</v>
      </c>
      <c r="B54" s="10">
        <v>2</v>
      </c>
      <c r="C54" s="10"/>
      <c r="D54" s="10">
        <v>2</v>
      </c>
      <c r="E54" s="10"/>
      <c r="F54" s="10">
        <v>0</v>
      </c>
      <c r="G54" s="10"/>
      <c r="H54" s="8">
        <f t="shared" si="2"/>
        <v>4</v>
      </c>
      <c r="I54" s="8"/>
    </row>
    <row r="55" spans="1:9" ht="18" customHeight="1" x14ac:dyDescent="0.3">
      <c r="A55" s="12" t="s">
        <v>43</v>
      </c>
      <c r="B55" s="10">
        <v>943</v>
      </c>
      <c r="C55" s="10"/>
      <c r="D55" s="10">
        <v>929</v>
      </c>
      <c r="E55" s="10"/>
      <c r="F55" s="10">
        <v>827</v>
      </c>
      <c r="G55" s="10"/>
      <c r="H55" s="8">
        <f t="shared" si="2"/>
        <v>2699</v>
      </c>
      <c r="I55" s="8"/>
    </row>
    <row r="56" spans="1:9" ht="18" customHeight="1" x14ac:dyDescent="0.3">
      <c r="A56" s="12" t="s">
        <v>44</v>
      </c>
      <c r="B56" s="10">
        <v>0</v>
      </c>
      <c r="C56" s="10"/>
      <c r="D56" s="10">
        <v>0</v>
      </c>
      <c r="E56" s="10"/>
      <c r="F56" s="10">
        <v>0</v>
      </c>
      <c r="G56" s="10"/>
      <c r="H56" s="8">
        <f t="shared" si="2"/>
        <v>0</v>
      </c>
      <c r="I56" s="8"/>
    </row>
    <row r="57" spans="1:9" ht="18" customHeight="1" x14ac:dyDescent="0.3">
      <c r="A57" s="12" t="s">
        <v>45</v>
      </c>
      <c r="B57" s="10">
        <v>52</v>
      </c>
      <c r="C57" s="10"/>
      <c r="D57" s="10">
        <v>33</v>
      </c>
      <c r="E57" s="10"/>
      <c r="F57" s="10">
        <v>23</v>
      </c>
      <c r="G57" s="10"/>
      <c r="H57" s="8">
        <f t="shared" si="2"/>
        <v>108</v>
      </c>
      <c r="I57" s="8"/>
    </row>
    <row r="58" spans="1:9" ht="18" customHeight="1" x14ac:dyDescent="0.3">
      <c r="A58" s="12" t="s">
        <v>46</v>
      </c>
      <c r="B58" s="10">
        <v>0</v>
      </c>
      <c r="C58" s="10"/>
      <c r="D58" s="10">
        <v>0</v>
      </c>
      <c r="E58" s="10"/>
      <c r="F58" s="10">
        <v>1</v>
      </c>
      <c r="G58" s="10"/>
      <c r="H58" s="8">
        <f t="shared" si="2"/>
        <v>1</v>
      </c>
      <c r="I58" s="8"/>
    </row>
    <row r="59" spans="1:9" ht="18" customHeight="1" x14ac:dyDescent="0.3">
      <c r="A59" s="12" t="s">
        <v>47</v>
      </c>
      <c r="B59" s="10">
        <v>15</v>
      </c>
      <c r="C59" s="10"/>
      <c r="D59" s="10">
        <v>42</v>
      </c>
      <c r="E59" s="10"/>
      <c r="F59" s="10">
        <v>34</v>
      </c>
      <c r="G59" s="10"/>
      <c r="H59" s="8">
        <f t="shared" si="2"/>
        <v>91</v>
      </c>
      <c r="I59" s="8"/>
    </row>
    <row r="60" spans="1:9" ht="18" customHeight="1" x14ac:dyDescent="0.3">
      <c r="A60" s="12" t="s">
        <v>48</v>
      </c>
      <c r="B60" s="10">
        <v>0</v>
      </c>
      <c r="C60" s="10"/>
      <c r="D60" s="10">
        <v>1</v>
      </c>
      <c r="E60" s="10"/>
      <c r="F60" s="10">
        <v>0</v>
      </c>
      <c r="G60" s="10"/>
      <c r="H60" s="8">
        <f t="shared" si="2"/>
        <v>1</v>
      </c>
      <c r="I60" s="8"/>
    </row>
    <row r="61" spans="1:9" ht="18" customHeight="1" x14ac:dyDescent="0.3">
      <c r="A61" s="12" t="s">
        <v>49</v>
      </c>
      <c r="B61" s="10">
        <v>4</v>
      </c>
      <c r="C61" s="10"/>
      <c r="D61" s="10">
        <v>5</v>
      </c>
      <c r="E61" s="10"/>
      <c r="F61" s="10">
        <v>5</v>
      </c>
      <c r="G61" s="10"/>
      <c r="H61" s="8">
        <f t="shared" si="2"/>
        <v>14</v>
      </c>
      <c r="I61" s="8"/>
    </row>
    <row r="62" spans="1:9" ht="18" customHeight="1" x14ac:dyDescent="0.3">
      <c r="A62" s="12" t="s">
        <v>50</v>
      </c>
      <c r="B62" s="10">
        <v>0</v>
      </c>
      <c r="C62" s="10"/>
      <c r="D62" s="10">
        <v>0</v>
      </c>
      <c r="E62" s="10"/>
      <c r="F62" s="10">
        <v>0</v>
      </c>
      <c r="G62" s="10"/>
      <c r="H62" s="8">
        <f t="shared" si="2"/>
        <v>0</v>
      </c>
      <c r="I62" s="8"/>
    </row>
    <row r="63" spans="1:9" ht="18" customHeight="1" x14ac:dyDescent="0.3">
      <c r="A63" s="12" t="s">
        <v>51</v>
      </c>
      <c r="B63" s="10">
        <v>0</v>
      </c>
      <c r="C63" s="10"/>
      <c r="D63" s="10">
        <v>0</v>
      </c>
      <c r="E63" s="10"/>
      <c r="F63" s="10">
        <v>0</v>
      </c>
      <c r="G63" s="10"/>
      <c r="H63" s="8">
        <f t="shared" si="2"/>
        <v>0</v>
      </c>
      <c r="I63" s="8"/>
    </row>
    <row r="64" spans="1:9" ht="18" customHeight="1" x14ac:dyDescent="0.3">
      <c r="A64" s="12" t="s">
        <v>52</v>
      </c>
      <c r="B64" s="10">
        <v>0</v>
      </c>
      <c r="C64" s="10"/>
      <c r="D64" s="10">
        <v>1</v>
      </c>
      <c r="E64" s="10"/>
      <c r="F64" s="10">
        <v>0</v>
      </c>
      <c r="G64" s="10"/>
      <c r="H64" s="8">
        <f t="shared" si="2"/>
        <v>1</v>
      </c>
      <c r="I64" s="8"/>
    </row>
    <row r="65" spans="1:9" ht="18" customHeight="1" x14ac:dyDescent="0.3">
      <c r="A65" s="12" t="s">
        <v>53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2"/>
        <v>0</v>
      </c>
      <c r="I65" s="8"/>
    </row>
    <row r="66" spans="1:9" ht="18" customHeight="1" x14ac:dyDescent="0.3">
      <c r="A66" s="12" t="s">
        <v>54</v>
      </c>
      <c r="B66" s="10">
        <v>0</v>
      </c>
      <c r="C66" s="10"/>
      <c r="D66" s="10">
        <v>0</v>
      </c>
      <c r="E66" s="10"/>
      <c r="F66" s="10">
        <v>0</v>
      </c>
      <c r="G66" s="10"/>
      <c r="H66" s="8">
        <f t="shared" si="2"/>
        <v>0</v>
      </c>
      <c r="I66" s="8"/>
    </row>
    <row r="67" spans="1:9" ht="18" customHeight="1" x14ac:dyDescent="0.3">
      <c r="A67" s="12" t="s">
        <v>55</v>
      </c>
      <c r="B67" s="10">
        <v>0</v>
      </c>
      <c r="C67" s="10"/>
      <c r="D67" s="10">
        <v>0</v>
      </c>
      <c r="E67" s="10"/>
      <c r="F67" s="10">
        <v>0</v>
      </c>
      <c r="G67" s="10"/>
      <c r="H67" s="8">
        <f t="shared" si="2"/>
        <v>0</v>
      </c>
      <c r="I67" s="8"/>
    </row>
    <row r="68" spans="1:9" ht="18" customHeight="1" x14ac:dyDescent="0.3">
      <c r="A68" s="12" t="s">
        <v>56</v>
      </c>
      <c r="B68" s="10">
        <v>0</v>
      </c>
      <c r="C68" s="10"/>
      <c r="D68" s="10">
        <v>1</v>
      </c>
      <c r="E68" s="10"/>
      <c r="F68" s="10">
        <v>0</v>
      </c>
      <c r="G68" s="10"/>
      <c r="H68" s="8">
        <f t="shared" si="2"/>
        <v>1</v>
      </c>
      <c r="I68" s="8"/>
    </row>
    <row r="69" spans="1:9" ht="18" customHeight="1" x14ac:dyDescent="0.3">
      <c r="A69" s="12" t="s">
        <v>57</v>
      </c>
      <c r="B69" s="10">
        <v>0</v>
      </c>
      <c r="C69" s="10"/>
      <c r="D69" s="10">
        <v>0</v>
      </c>
      <c r="E69" s="10"/>
      <c r="F69" s="10">
        <v>0</v>
      </c>
      <c r="G69" s="10"/>
      <c r="H69" s="8">
        <f t="shared" si="2"/>
        <v>0</v>
      </c>
      <c r="I69" s="8"/>
    </row>
    <row r="70" spans="1:9" ht="18" customHeight="1" x14ac:dyDescent="0.3">
      <c r="A70" s="12" t="s">
        <v>58</v>
      </c>
      <c r="B70" s="10">
        <v>0</v>
      </c>
      <c r="C70" s="10"/>
      <c r="D70" s="10">
        <v>0</v>
      </c>
      <c r="E70" s="10"/>
      <c r="F70" s="10">
        <v>0</v>
      </c>
      <c r="G70" s="10"/>
      <c r="H70" s="8">
        <f t="shared" si="2"/>
        <v>0</v>
      </c>
      <c r="I70" s="8"/>
    </row>
    <row r="71" spans="1:9" ht="18" customHeight="1" x14ac:dyDescent="0.3">
      <c r="A71" s="12" t="s">
        <v>59</v>
      </c>
      <c r="B71" s="10">
        <v>0</v>
      </c>
      <c r="C71" s="10"/>
      <c r="D71" s="10">
        <v>0</v>
      </c>
      <c r="E71" s="10"/>
      <c r="F71" s="10">
        <v>0</v>
      </c>
      <c r="G71" s="10"/>
      <c r="H71" s="8">
        <f t="shared" si="2"/>
        <v>0</v>
      </c>
      <c r="I71" s="8"/>
    </row>
    <row r="72" spans="1:9" ht="18" customHeight="1" x14ac:dyDescent="0.3">
      <c r="A72" s="12" t="s">
        <v>60</v>
      </c>
      <c r="B72" s="10">
        <v>0</v>
      </c>
      <c r="C72" s="10"/>
      <c r="D72" s="10">
        <v>0</v>
      </c>
      <c r="E72" s="10"/>
      <c r="F72" s="10">
        <v>0</v>
      </c>
      <c r="G72" s="10"/>
      <c r="H72" s="8">
        <f t="shared" si="2"/>
        <v>0</v>
      </c>
      <c r="I72" s="8"/>
    </row>
    <row r="73" spans="1:9" ht="18" customHeight="1" x14ac:dyDescent="0.3">
      <c r="A73" s="12" t="s">
        <v>61</v>
      </c>
      <c r="B73" s="10">
        <v>0</v>
      </c>
      <c r="C73" s="10"/>
      <c r="D73" s="10">
        <v>1</v>
      </c>
      <c r="E73" s="10"/>
      <c r="F73" s="10">
        <v>0</v>
      </c>
      <c r="G73" s="10"/>
      <c r="H73" s="8">
        <f t="shared" si="2"/>
        <v>1</v>
      </c>
      <c r="I73" s="8"/>
    </row>
    <row r="74" spans="1:9" ht="18" customHeight="1" x14ac:dyDescent="0.3">
      <c r="A74" s="12" t="s">
        <v>62</v>
      </c>
      <c r="B74" s="10">
        <v>1</v>
      </c>
      <c r="C74" s="10"/>
      <c r="D74" s="10">
        <v>3</v>
      </c>
      <c r="E74" s="10"/>
      <c r="F74" s="10">
        <v>0</v>
      </c>
      <c r="G74" s="10"/>
      <c r="H74" s="8">
        <f t="shared" si="2"/>
        <v>4</v>
      </c>
      <c r="I74" s="8"/>
    </row>
    <row r="75" spans="1:9" ht="18" customHeight="1" x14ac:dyDescent="0.3">
      <c r="A75" s="12" t="s">
        <v>63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2"/>
        <v>0</v>
      </c>
      <c r="I75" s="8"/>
    </row>
    <row r="76" spans="1:9" ht="18" customHeight="1" x14ac:dyDescent="0.3">
      <c r="A76" s="12" t="s">
        <v>64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2"/>
        <v>0</v>
      </c>
      <c r="I76" s="8"/>
    </row>
    <row r="77" spans="1:9" ht="18" customHeight="1" x14ac:dyDescent="0.3">
      <c r="A77" s="12" t="s">
        <v>65</v>
      </c>
      <c r="B77" s="10">
        <v>2255</v>
      </c>
      <c r="C77" s="10"/>
      <c r="D77" s="10">
        <v>1903</v>
      </c>
      <c r="E77" s="10"/>
      <c r="F77" s="10">
        <v>2037</v>
      </c>
      <c r="G77" s="10"/>
      <c r="H77" s="8">
        <f t="shared" si="2"/>
        <v>6195</v>
      </c>
      <c r="I77" s="8"/>
    </row>
    <row r="78" spans="1:9" ht="18" customHeight="1" x14ac:dyDescent="0.3">
      <c r="A78" s="12" t="s">
        <v>66</v>
      </c>
      <c r="B78" s="10">
        <v>0</v>
      </c>
      <c r="C78" s="10"/>
      <c r="D78" s="10">
        <v>0</v>
      </c>
      <c r="E78" s="10"/>
      <c r="F78" s="10">
        <v>0</v>
      </c>
      <c r="G78" s="10"/>
      <c r="H78" s="8">
        <f t="shared" si="2"/>
        <v>0</v>
      </c>
      <c r="I78" s="8"/>
    </row>
    <row r="79" spans="1:9" ht="18" customHeight="1" x14ac:dyDescent="0.3">
      <c r="A79" s="12" t="s">
        <v>14</v>
      </c>
      <c r="B79" s="10">
        <v>288</v>
      </c>
      <c r="C79" s="10"/>
      <c r="D79" s="10">
        <v>251</v>
      </c>
      <c r="E79" s="10"/>
      <c r="F79" s="10">
        <v>260</v>
      </c>
      <c r="G79" s="10"/>
      <c r="H79" s="8">
        <f t="shared" si="2"/>
        <v>799</v>
      </c>
      <c r="I79" s="8"/>
    </row>
    <row r="80" spans="1:9" ht="18" customHeight="1" x14ac:dyDescent="0.3">
      <c r="A80" s="12" t="s">
        <v>111</v>
      </c>
      <c r="B80" s="10">
        <v>0</v>
      </c>
      <c r="C80" s="10"/>
      <c r="D80" s="10">
        <v>6</v>
      </c>
      <c r="E80" s="10"/>
      <c r="F80" s="10">
        <v>4</v>
      </c>
      <c r="G80" s="10"/>
      <c r="H80" s="8">
        <f t="shared" si="2"/>
        <v>10</v>
      </c>
      <c r="I80" s="8"/>
    </row>
    <row r="81" spans="1:9" ht="18" customHeight="1" x14ac:dyDescent="0.3">
      <c r="A81" s="12" t="s">
        <v>112</v>
      </c>
      <c r="B81" s="10">
        <v>0</v>
      </c>
      <c r="C81" s="10"/>
      <c r="D81" s="10">
        <v>0</v>
      </c>
      <c r="E81" s="10"/>
      <c r="F81" s="10">
        <v>0</v>
      </c>
      <c r="G81" s="10"/>
      <c r="H81" s="8">
        <f t="shared" si="2"/>
        <v>0</v>
      </c>
      <c r="I81" s="8"/>
    </row>
    <row r="82" spans="1:9" ht="18" customHeight="1" x14ac:dyDescent="0.3">
      <c r="A82" s="3" t="s">
        <v>67</v>
      </c>
      <c r="B82" s="9"/>
      <c r="C82" s="9">
        <v>141</v>
      </c>
      <c r="D82" s="9"/>
      <c r="E82" s="9">
        <v>98</v>
      </c>
      <c r="F82" s="9"/>
      <c r="G82" s="9">
        <v>97</v>
      </c>
      <c r="H82" s="7"/>
      <c r="I82" s="7">
        <f>SUM(B82:G82)</f>
        <v>336</v>
      </c>
    </row>
    <row r="83" spans="1:9" ht="18" customHeight="1" x14ac:dyDescent="0.3">
      <c r="A83" s="12" t="s">
        <v>9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ref="H83:H108" si="3">SUM(B83:G83)</f>
        <v>0</v>
      </c>
      <c r="I83" s="8"/>
    </row>
    <row r="84" spans="1:9" ht="18" customHeight="1" x14ac:dyDescent="0.3">
      <c r="A84" s="12" t="s">
        <v>68</v>
      </c>
      <c r="B84" s="10">
        <v>0</v>
      </c>
      <c r="C84" s="10"/>
      <c r="D84" s="10">
        <v>0</v>
      </c>
      <c r="E84" s="10"/>
      <c r="F84" s="10">
        <v>0</v>
      </c>
      <c r="G84" s="10"/>
      <c r="H84" s="8">
        <f t="shared" si="3"/>
        <v>0</v>
      </c>
      <c r="I84" s="8"/>
    </row>
    <row r="85" spans="1:9" ht="18" customHeight="1" x14ac:dyDescent="0.3">
      <c r="A85" s="12" t="s">
        <v>69</v>
      </c>
      <c r="B85" s="10">
        <v>0</v>
      </c>
      <c r="C85" s="10"/>
      <c r="D85" s="10">
        <v>0</v>
      </c>
      <c r="E85" s="10"/>
      <c r="F85" s="10">
        <v>0</v>
      </c>
      <c r="G85" s="10"/>
      <c r="H85" s="8">
        <f t="shared" si="3"/>
        <v>0</v>
      </c>
      <c r="I85" s="8"/>
    </row>
    <row r="86" spans="1:9" ht="18" customHeight="1" x14ac:dyDescent="0.3">
      <c r="A86" s="12" t="s">
        <v>114</v>
      </c>
      <c r="B86" s="10">
        <v>16</v>
      </c>
      <c r="C86" s="10"/>
      <c r="D86" s="10">
        <v>9</v>
      </c>
      <c r="E86" s="10"/>
      <c r="F86" s="10">
        <v>8</v>
      </c>
      <c r="G86" s="10"/>
      <c r="H86" s="8">
        <f t="shared" si="3"/>
        <v>33</v>
      </c>
      <c r="I86" s="8"/>
    </row>
    <row r="87" spans="1:9" ht="18" customHeight="1" x14ac:dyDescent="0.3">
      <c r="A87" s="12" t="s">
        <v>70</v>
      </c>
      <c r="B87" s="10">
        <v>0</v>
      </c>
      <c r="C87" s="10"/>
      <c r="D87" s="10">
        <v>0</v>
      </c>
      <c r="E87" s="10"/>
      <c r="F87" s="10">
        <v>0</v>
      </c>
      <c r="G87" s="10"/>
      <c r="H87" s="8">
        <f t="shared" si="3"/>
        <v>0</v>
      </c>
      <c r="I87" s="8"/>
    </row>
    <row r="88" spans="1:9" ht="18" customHeight="1" x14ac:dyDescent="0.3">
      <c r="A88" s="12" t="s">
        <v>71</v>
      </c>
      <c r="B88" s="10">
        <v>2</v>
      </c>
      <c r="C88" s="10"/>
      <c r="D88" s="10">
        <v>1</v>
      </c>
      <c r="E88" s="10"/>
      <c r="F88" s="10">
        <v>1</v>
      </c>
      <c r="G88" s="10"/>
      <c r="H88" s="8">
        <f t="shared" si="3"/>
        <v>4</v>
      </c>
      <c r="I88" s="8"/>
    </row>
    <row r="89" spans="1:9" ht="18" customHeight="1" x14ac:dyDescent="0.3">
      <c r="A89" s="12" t="s">
        <v>72</v>
      </c>
      <c r="B89" s="10">
        <v>0</v>
      </c>
      <c r="C89" s="10"/>
      <c r="D89" s="10">
        <v>0</v>
      </c>
      <c r="E89" s="10"/>
      <c r="F89" s="10">
        <v>0</v>
      </c>
      <c r="G89" s="10"/>
      <c r="H89" s="8">
        <f t="shared" si="3"/>
        <v>0</v>
      </c>
      <c r="I89" s="8"/>
    </row>
    <row r="90" spans="1:9" ht="18" customHeight="1" x14ac:dyDescent="0.3">
      <c r="A90" s="12" t="s">
        <v>70</v>
      </c>
      <c r="B90" s="10">
        <v>0</v>
      </c>
      <c r="C90" s="10"/>
      <c r="D90" s="10">
        <v>0</v>
      </c>
      <c r="E90" s="10"/>
      <c r="F90" s="10">
        <v>0</v>
      </c>
      <c r="G90" s="10"/>
      <c r="H90" s="8">
        <f t="shared" si="3"/>
        <v>0</v>
      </c>
      <c r="I90" s="8"/>
    </row>
    <row r="91" spans="1:9" ht="18" customHeight="1" x14ac:dyDescent="0.3">
      <c r="A91" s="12" t="s">
        <v>73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si="3"/>
        <v>0</v>
      </c>
      <c r="I91" s="8"/>
    </row>
    <row r="92" spans="1:9" ht="18" customHeight="1" x14ac:dyDescent="0.3">
      <c r="A92" s="12" t="s">
        <v>74</v>
      </c>
      <c r="B92" s="10">
        <v>0</v>
      </c>
      <c r="C92" s="10"/>
      <c r="D92" s="10">
        <v>0</v>
      </c>
      <c r="E92" s="10"/>
      <c r="F92" s="10">
        <v>3</v>
      </c>
      <c r="G92" s="10"/>
      <c r="H92" s="8">
        <f t="shared" si="3"/>
        <v>3</v>
      </c>
      <c r="I92" s="8"/>
    </row>
    <row r="93" spans="1:9" ht="18" customHeight="1" x14ac:dyDescent="0.3">
      <c r="A93" s="12" t="s">
        <v>75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3"/>
        <v>0</v>
      </c>
      <c r="I93" s="8"/>
    </row>
    <row r="94" spans="1:9" ht="18" customHeight="1" x14ac:dyDescent="0.3">
      <c r="A94" s="18" t="s">
        <v>76</v>
      </c>
      <c r="B94" s="10">
        <v>0</v>
      </c>
      <c r="C94" s="10"/>
      <c r="D94" s="10">
        <v>0</v>
      </c>
      <c r="E94" s="10"/>
      <c r="F94" s="10">
        <v>0</v>
      </c>
      <c r="G94" s="10"/>
      <c r="H94" s="8">
        <f t="shared" si="3"/>
        <v>0</v>
      </c>
      <c r="I94" s="8"/>
    </row>
    <row r="95" spans="1:9" ht="18" customHeight="1" x14ac:dyDescent="0.3">
      <c r="A95" s="18" t="s">
        <v>115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si="3"/>
        <v>0</v>
      </c>
      <c r="I95" s="8"/>
    </row>
    <row r="96" spans="1:9" ht="18" customHeight="1" x14ac:dyDescent="0.3">
      <c r="A96" s="12" t="s">
        <v>77</v>
      </c>
      <c r="B96" s="10">
        <v>3</v>
      </c>
      <c r="C96" s="10"/>
      <c r="D96" s="10">
        <v>0</v>
      </c>
      <c r="E96" s="10"/>
      <c r="F96" s="10">
        <v>0</v>
      </c>
      <c r="G96" s="10"/>
      <c r="H96" s="8">
        <f t="shared" si="3"/>
        <v>3</v>
      </c>
      <c r="I96" s="8"/>
    </row>
    <row r="97" spans="1:9" ht="18" customHeight="1" x14ac:dyDescent="0.3">
      <c r="A97" s="12" t="s">
        <v>78</v>
      </c>
      <c r="B97" s="10">
        <v>9</v>
      </c>
      <c r="C97" s="10"/>
      <c r="D97" s="10">
        <v>2</v>
      </c>
      <c r="E97" s="10"/>
      <c r="F97" s="10">
        <v>0</v>
      </c>
      <c r="G97" s="10"/>
      <c r="H97" s="8">
        <f t="shared" si="3"/>
        <v>11</v>
      </c>
      <c r="I97" s="8"/>
    </row>
    <row r="98" spans="1:9" customFormat="1" ht="18" customHeight="1" x14ac:dyDescent="0.3">
      <c r="A98" s="12" t="s">
        <v>79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3"/>
        <v>0</v>
      </c>
      <c r="I98" s="8"/>
    </row>
    <row r="99" spans="1:9" customFormat="1" ht="18" customHeight="1" x14ac:dyDescent="0.3">
      <c r="A99" s="12" t="s">
        <v>80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3"/>
        <v>0</v>
      </c>
      <c r="I99" s="8"/>
    </row>
    <row r="100" spans="1:9" customFormat="1" ht="18" customHeight="1" x14ac:dyDescent="0.3">
      <c r="A100" s="12" t="s">
        <v>81</v>
      </c>
      <c r="B100" s="10">
        <v>9</v>
      </c>
      <c r="C100" s="10"/>
      <c r="D100" s="10">
        <v>4</v>
      </c>
      <c r="E100" s="10"/>
      <c r="F100" s="10">
        <v>4</v>
      </c>
      <c r="G100" s="10"/>
      <c r="H100" s="8">
        <f t="shared" si="3"/>
        <v>17</v>
      </c>
      <c r="I100" s="8"/>
    </row>
    <row r="101" spans="1:9" customFormat="1" ht="18" customHeight="1" x14ac:dyDescent="0.3">
      <c r="A101" s="18" t="s">
        <v>82</v>
      </c>
      <c r="B101" s="10">
        <v>0</v>
      </c>
      <c r="C101" s="10"/>
      <c r="D101" s="10">
        <v>5</v>
      </c>
      <c r="E101" s="10"/>
      <c r="F101" s="10">
        <v>0</v>
      </c>
      <c r="G101" s="10"/>
      <c r="H101" s="8">
        <f t="shared" si="3"/>
        <v>5</v>
      </c>
      <c r="I101" s="8"/>
    </row>
    <row r="102" spans="1:9" customFormat="1" ht="18" customHeight="1" x14ac:dyDescent="0.3">
      <c r="A102" s="12" t="s">
        <v>83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3"/>
        <v>0</v>
      </c>
      <c r="I102" s="8"/>
    </row>
    <row r="103" spans="1:9" customFormat="1" ht="18" customHeight="1" x14ac:dyDescent="0.3">
      <c r="A103" s="18" t="s">
        <v>84</v>
      </c>
      <c r="B103" s="10">
        <v>0</v>
      </c>
      <c r="C103" s="10"/>
      <c r="D103" s="10">
        <v>1</v>
      </c>
      <c r="E103" s="10"/>
      <c r="F103" s="10">
        <v>0</v>
      </c>
      <c r="G103" s="10"/>
      <c r="H103" s="8">
        <f t="shared" si="3"/>
        <v>1</v>
      </c>
      <c r="I103" s="8"/>
    </row>
    <row r="104" spans="1:9" customFormat="1" ht="18" customHeight="1" x14ac:dyDescent="0.3">
      <c r="A104" s="12" t="s">
        <v>85</v>
      </c>
      <c r="B104" s="10">
        <v>0</v>
      </c>
      <c r="C104" s="10"/>
      <c r="D104" s="10">
        <v>0</v>
      </c>
      <c r="E104" s="10"/>
      <c r="F104" s="10">
        <v>1</v>
      </c>
      <c r="G104" s="10"/>
      <c r="H104" s="8">
        <f t="shared" si="3"/>
        <v>1</v>
      </c>
      <c r="I104" s="8"/>
    </row>
    <row r="105" spans="1:9" customFormat="1" ht="18" customHeight="1" x14ac:dyDescent="0.3">
      <c r="A105" s="12" t="s">
        <v>86</v>
      </c>
      <c r="B105" s="10">
        <v>0</v>
      </c>
      <c r="C105" s="10"/>
      <c r="D105" s="10">
        <v>0</v>
      </c>
      <c r="E105" s="10"/>
      <c r="F105" s="10">
        <v>0</v>
      </c>
      <c r="G105" s="10"/>
      <c r="H105" s="8">
        <f t="shared" si="3"/>
        <v>0</v>
      </c>
      <c r="I105" s="8"/>
    </row>
    <row r="106" spans="1:9" customFormat="1" ht="18" customHeight="1" x14ac:dyDescent="0.3">
      <c r="A106" s="12" t="s">
        <v>87</v>
      </c>
      <c r="B106" s="10">
        <v>0</v>
      </c>
      <c r="C106" s="10"/>
      <c r="D106" s="10">
        <v>0</v>
      </c>
      <c r="E106" s="10"/>
      <c r="F106" s="10">
        <v>0</v>
      </c>
      <c r="G106" s="10"/>
      <c r="H106" s="8">
        <f t="shared" si="3"/>
        <v>0</v>
      </c>
      <c r="I106" s="8"/>
    </row>
    <row r="107" spans="1:9" customFormat="1" ht="17.100000000000001" customHeight="1" x14ac:dyDescent="0.3">
      <c r="A107" s="12" t="s">
        <v>88</v>
      </c>
      <c r="B107" s="10">
        <v>0</v>
      </c>
      <c r="C107" s="10"/>
      <c r="D107" s="10">
        <v>0</v>
      </c>
      <c r="E107" s="10"/>
      <c r="F107" s="10">
        <v>0</v>
      </c>
      <c r="G107" s="10"/>
      <c r="H107" s="8">
        <f t="shared" si="3"/>
        <v>0</v>
      </c>
      <c r="I107" s="8"/>
    </row>
    <row r="108" spans="1:9" customFormat="1" ht="17.100000000000001" customHeight="1" x14ac:dyDescent="0.3">
      <c r="A108" s="12" t="s">
        <v>89</v>
      </c>
      <c r="B108" s="10">
        <v>102</v>
      </c>
      <c r="C108" s="10"/>
      <c r="D108" s="10">
        <v>77</v>
      </c>
      <c r="E108" s="10"/>
      <c r="F108" s="10">
        <v>80</v>
      </c>
      <c r="G108" s="10"/>
      <c r="H108" s="8">
        <f t="shared" si="3"/>
        <v>259</v>
      </c>
      <c r="I108" s="8"/>
    </row>
    <row r="109" spans="1:9" customFormat="1" ht="17.100000000000001" customHeight="1" x14ac:dyDescent="0.3">
      <c r="A109" s="3" t="s">
        <v>90</v>
      </c>
      <c r="B109" s="9"/>
      <c r="C109" s="9">
        <v>24</v>
      </c>
      <c r="D109" s="9"/>
      <c r="E109" s="9">
        <v>39</v>
      </c>
      <c r="F109" s="9"/>
      <c r="G109" s="9">
        <v>32</v>
      </c>
      <c r="H109" s="7"/>
      <c r="I109" s="7">
        <f>SUM(B109:G109)</f>
        <v>95</v>
      </c>
    </row>
    <row r="110" spans="1:9" customFormat="1" ht="17.100000000000001" customHeight="1" x14ac:dyDescent="0.3">
      <c r="A110" s="12" t="s">
        <v>9</v>
      </c>
      <c r="B110" s="10">
        <v>22</v>
      </c>
      <c r="C110" s="10"/>
      <c r="D110" s="10">
        <v>38</v>
      </c>
      <c r="E110" s="10"/>
      <c r="F110" s="10">
        <v>25</v>
      </c>
      <c r="G110" s="10"/>
      <c r="H110" s="8">
        <f t="shared" ref="H110:H131" si="4">SUM(B110:G110)</f>
        <v>85</v>
      </c>
      <c r="I110" s="8"/>
    </row>
    <row r="111" spans="1:9" customFormat="1" ht="17.100000000000001" customHeight="1" x14ac:dyDescent="0.3">
      <c r="A111" s="12" t="s">
        <v>91</v>
      </c>
      <c r="B111" s="10">
        <v>1</v>
      </c>
      <c r="C111" s="10"/>
      <c r="D111" s="10">
        <v>1</v>
      </c>
      <c r="E111" s="10"/>
      <c r="F111" s="10">
        <v>6</v>
      </c>
      <c r="G111" s="10"/>
      <c r="H111" s="8">
        <f t="shared" si="4"/>
        <v>8</v>
      </c>
      <c r="I111" s="8"/>
    </row>
    <row r="112" spans="1:9" ht="17.100000000000001" customHeight="1" x14ac:dyDescent="0.3">
      <c r="A112" s="12" t="s">
        <v>92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4"/>
        <v>0</v>
      </c>
      <c r="I112" s="8"/>
    </row>
    <row r="113" spans="1:9" ht="17.100000000000001" customHeight="1" x14ac:dyDescent="0.3">
      <c r="A113" s="12" t="s">
        <v>116</v>
      </c>
      <c r="B113" s="10">
        <v>0</v>
      </c>
      <c r="C113" s="10"/>
      <c r="D113" s="10">
        <v>0</v>
      </c>
      <c r="E113" s="10"/>
      <c r="F113" s="10">
        <v>0</v>
      </c>
      <c r="G113" s="10"/>
      <c r="H113" s="8">
        <f t="shared" si="4"/>
        <v>0</v>
      </c>
      <c r="I113" s="8"/>
    </row>
    <row r="114" spans="1:9" ht="17.100000000000001" customHeight="1" x14ac:dyDescent="0.3">
      <c r="A114" s="12" t="s">
        <v>93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 t="shared" si="4"/>
        <v>0</v>
      </c>
      <c r="I114" s="8"/>
    </row>
    <row r="115" spans="1:9" ht="17.100000000000001" customHeight="1" x14ac:dyDescent="0.3">
      <c r="A115" s="12" t="s">
        <v>94</v>
      </c>
      <c r="B115" s="10">
        <v>0</v>
      </c>
      <c r="C115" s="10"/>
      <c r="D115" s="10">
        <v>0</v>
      </c>
      <c r="E115" s="10"/>
      <c r="F115" s="10">
        <v>1</v>
      </c>
      <c r="G115" s="10"/>
      <c r="H115" s="8">
        <f t="shared" si="4"/>
        <v>1</v>
      </c>
      <c r="I115" s="8"/>
    </row>
    <row r="116" spans="1:9" ht="17.100000000000001" customHeight="1" x14ac:dyDescent="0.3">
      <c r="A116" s="12" t="s">
        <v>28</v>
      </c>
      <c r="B116" s="10">
        <v>0</v>
      </c>
      <c r="C116" s="10"/>
      <c r="D116" s="10">
        <v>0</v>
      </c>
      <c r="E116" s="10"/>
      <c r="F116" s="10">
        <v>0</v>
      </c>
      <c r="G116" s="10"/>
      <c r="H116" s="8">
        <f t="shared" si="4"/>
        <v>0</v>
      </c>
      <c r="I116" s="8"/>
    </row>
    <row r="117" spans="1:9" ht="17.100000000000001" customHeight="1" x14ac:dyDescent="0.3">
      <c r="A117" s="12" t="s">
        <v>95</v>
      </c>
      <c r="B117" s="10">
        <v>0</v>
      </c>
      <c r="C117" s="10"/>
      <c r="D117" s="10">
        <v>0</v>
      </c>
      <c r="E117" s="10"/>
      <c r="F117" s="10">
        <v>0</v>
      </c>
      <c r="G117" s="10"/>
      <c r="H117" s="8">
        <f t="shared" si="4"/>
        <v>0</v>
      </c>
      <c r="I117" s="8"/>
    </row>
    <row r="118" spans="1:9" ht="17.100000000000001" customHeight="1" x14ac:dyDescent="0.3">
      <c r="A118" s="12" t="s">
        <v>123</v>
      </c>
      <c r="B118" s="10">
        <v>1</v>
      </c>
      <c r="C118" s="10"/>
      <c r="D118" s="10">
        <v>0</v>
      </c>
      <c r="E118" s="10"/>
      <c r="F118" s="10">
        <v>0</v>
      </c>
      <c r="G118" s="10"/>
      <c r="H118" s="8">
        <f t="shared" si="4"/>
        <v>1</v>
      </c>
      <c r="I118" s="8"/>
    </row>
    <row r="119" spans="1:9" ht="17.100000000000001" customHeight="1" x14ac:dyDescent="0.3">
      <c r="A119" s="3" t="s">
        <v>117</v>
      </c>
      <c r="B119" s="9"/>
      <c r="C119" s="9">
        <v>269</v>
      </c>
      <c r="D119" s="9"/>
      <c r="E119" s="9">
        <v>186</v>
      </c>
      <c r="F119" s="9"/>
      <c r="G119" s="9">
        <v>980</v>
      </c>
      <c r="H119" s="7"/>
      <c r="I119" s="7">
        <f>SUM(B119:G119)</f>
        <v>1435</v>
      </c>
    </row>
    <row r="120" spans="1:9" ht="17.100000000000001" customHeight="1" x14ac:dyDescent="0.3">
      <c r="A120" s="19" t="s">
        <v>118</v>
      </c>
      <c r="B120" s="10">
        <v>269</v>
      </c>
      <c r="C120" s="10"/>
      <c r="D120" s="10">
        <v>186</v>
      </c>
      <c r="E120" s="10"/>
      <c r="F120" s="10">
        <v>980</v>
      </c>
      <c r="G120" s="10"/>
      <c r="H120" s="8">
        <f t="shared" si="4"/>
        <v>1435</v>
      </c>
      <c r="I120" s="8"/>
    </row>
    <row r="121" spans="1:9" ht="17.100000000000001" customHeight="1" x14ac:dyDescent="0.3">
      <c r="A121" s="3" t="s">
        <v>124</v>
      </c>
      <c r="B121" s="9"/>
      <c r="C121" s="9">
        <v>0</v>
      </c>
      <c r="D121" s="9"/>
      <c r="E121" s="9">
        <v>0</v>
      </c>
      <c r="F121" s="9"/>
      <c r="G121" s="9">
        <v>1</v>
      </c>
      <c r="H121" s="7"/>
      <c r="I121" s="7">
        <f>SUM(B121:G121)</f>
        <v>1</v>
      </c>
    </row>
    <row r="122" spans="1:9" x14ac:dyDescent="0.3">
      <c r="A122" s="16" t="s">
        <v>14</v>
      </c>
      <c r="B122" s="10">
        <v>0</v>
      </c>
      <c r="C122" s="10"/>
      <c r="D122" s="10">
        <v>0</v>
      </c>
      <c r="E122" s="10"/>
      <c r="F122" s="10">
        <v>1</v>
      </c>
      <c r="G122" s="10"/>
      <c r="H122" s="8">
        <f t="shared" si="4"/>
        <v>1</v>
      </c>
      <c r="I122" s="8"/>
    </row>
    <row r="123" spans="1:9" x14ac:dyDescent="0.3">
      <c r="A123" s="16" t="s">
        <v>125</v>
      </c>
      <c r="B123" s="10">
        <v>0</v>
      </c>
      <c r="C123" s="10"/>
      <c r="D123" s="10">
        <v>0</v>
      </c>
      <c r="E123" s="10"/>
      <c r="F123" s="10">
        <v>0</v>
      </c>
      <c r="G123" s="10"/>
      <c r="H123" s="8">
        <f t="shared" si="4"/>
        <v>0</v>
      </c>
      <c r="I123" s="8"/>
    </row>
    <row r="124" spans="1:9" x14ac:dyDescent="0.3">
      <c r="A124" s="16" t="s">
        <v>126</v>
      </c>
      <c r="B124" s="10">
        <v>0</v>
      </c>
      <c r="C124" s="10"/>
      <c r="D124" s="10">
        <v>0</v>
      </c>
      <c r="E124" s="10"/>
      <c r="F124" s="10">
        <v>0</v>
      </c>
      <c r="G124" s="10"/>
      <c r="H124" s="8">
        <f t="shared" si="4"/>
        <v>0</v>
      </c>
      <c r="I124" s="8"/>
    </row>
    <row r="125" spans="1:9" x14ac:dyDescent="0.3">
      <c r="A125" s="16" t="s">
        <v>127</v>
      </c>
      <c r="B125" s="10">
        <v>0</v>
      </c>
      <c r="C125" s="10"/>
      <c r="D125" s="10">
        <v>0</v>
      </c>
      <c r="E125" s="10"/>
      <c r="F125" s="10">
        <v>0</v>
      </c>
      <c r="G125" s="10"/>
      <c r="H125" s="8">
        <f t="shared" si="4"/>
        <v>0</v>
      </c>
      <c r="I125" s="8"/>
    </row>
    <row r="126" spans="1:9" x14ac:dyDescent="0.3">
      <c r="A126" s="16" t="s">
        <v>128</v>
      </c>
      <c r="B126" s="10">
        <v>0</v>
      </c>
      <c r="C126" s="10"/>
      <c r="D126" s="10">
        <v>0</v>
      </c>
      <c r="E126" s="10"/>
      <c r="F126" s="10">
        <v>0</v>
      </c>
      <c r="G126" s="10"/>
      <c r="H126" s="8">
        <f t="shared" si="4"/>
        <v>0</v>
      </c>
      <c r="I126" s="8"/>
    </row>
    <row r="127" spans="1:9" x14ac:dyDescent="0.3">
      <c r="A127" s="16" t="s">
        <v>129</v>
      </c>
      <c r="B127" s="10">
        <v>0</v>
      </c>
      <c r="C127" s="10"/>
      <c r="D127" s="10">
        <v>0</v>
      </c>
      <c r="E127" s="10"/>
      <c r="F127" s="10">
        <v>0</v>
      </c>
      <c r="G127" s="10"/>
      <c r="H127" s="8">
        <f t="shared" si="4"/>
        <v>0</v>
      </c>
      <c r="I127" s="8"/>
    </row>
    <row r="128" spans="1:9" x14ac:dyDescent="0.3">
      <c r="A128" s="16" t="s">
        <v>130</v>
      </c>
      <c r="B128" s="10">
        <v>0</v>
      </c>
      <c r="C128" s="10"/>
      <c r="D128" s="10">
        <v>0</v>
      </c>
      <c r="E128" s="10"/>
      <c r="F128" s="10">
        <v>0</v>
      </c>
      <c r="G128" s="10"/>
      <c r="H128" s="8">
        <f t="shared" si="4"/>
        <v>0</v>
      </c>
      <c r="I128" s="8"/>
    </row>
    <row r="129" spans="1:9" x14ac:dyDescent="0.3">
      <c r="A129" s="16" t="s">
        <v>131</v>
      </c>
      <c r="B129" s="10">
        <v>0</v>
      </c>
      <c r="C129" s="10"/>
      <c r="D129" s="10">
        <v>0</v>
      </c>
      <c r="E129" s="10"/>
      <c r="F129" s="10">
        <v>0</v>
      </c>
      <c r="G129" s="10"/>
      <c r="H129" s="8">
        <f t="shared" si="4"/>
        <v>0</v>
      </c>
      <c r="I129" s="8"/>
    </row>
    <row r="130" spans="1:9" x14ac:dyDescent="0.3">
      <c r="A130" s="16" t="s">
        <v>132</v>
      </c>
      <c r="B130" s="10">
        <v>0</v>
      </c>
      <c r="C130" s="10"/>
      <c r="D130" s="10">
        <v>0</v>
      </c>
      <c r="E130" s="10"/>
      <c r="F130" s="10">
        <v>0</v>
      </c>
      <c r="G130" s="10"/>
      <c r="H130" s="8">
        <f t="shared" si="4"/>
        <v>0</v>
      </c>
      <c r="I130" s="8"/>
    </row>
    <row r="131" spans="1:9" x14ac:dyDescent="0.3">
      <c r="A131" s="16" t="s">
        <v>133</v>
      </c>
      <c r="B131" s="10">
        <v>0</v>
      </c>
      <c r="C131" s="10"/>
      <c r="D131" s="10">
        <v>0</v>
      </c>
      <c r="E131" s="10"/>
      <c r="F131" s="10">
        <v>0</v>
      </c>
      <c r="G131" s="10"/>
      <c r="H131" s="8">
        <f t="shared" si="4"/>
        <v>0</v>
      </c>
      <c r="I131" s="8"/>
    </row>
    <row r="132" spans="1:9" x14ac:dyDescent="0.3">
      <c r="A132" s="3" t="s">
        <v>97</v>
      </c>
      <c r="B132" s="9"/>
      <c r="C132" s="9">
        <v>14</v>
      </c>
      <c r="D132" s="9"/>
      <c r="E132" s="9">
        <v>4</v>
      </c>
      <c r="F132" s="9"/>
      <c r="G132" s="9">
        <v>5</v>
      </c>
      <c r="H132" s="7"/>
      <c r="I132" s="7">
        <f>SUM(B132:G132)</f>
        <v>23</v>
      </c>
    </row>
    <row r="133" spans="1:9" x14ac:dyDescent="0.3">
      <c r="A133" s="19" t="s">
        <v>9</v>
      </c>
      <c r="B133" s="10">
        <v>11</v>
      </c>
      <c r="C133" s="10"/>
      <c r="D133" s="10">
        <v>3</v>
      </c>
      <c r="E133" s="10"/>
      <c r="F133" s="10">
        <v>3</v>
      </c>
      <c r="G133" s="10"/>
      <c r="H133" s="8">
        <f t="shared" ref="H133:H138" si="5">SUM(B133:G133)</f>
        <v>17</v>
      </c>
      <c r="I133" s="8"/>
    </row>
    <row r="134" spans="1:9" x14ac:dyDescent="0.3">
      <c r="A134" s="19" t="s">
        <v>98</v>
      </c>
      <c r="B134" s="10">
        <v>0</v>
      </c>
      <c r="C134" s="10"/>
      <c r="D134" s="10">
        <v>0</v>
      </c>
      <c r="E134" s="10"/>
      <c r="F134" s="10">
        <v>0</v>
      </c>
      <c r="G134" s="10"/>
      <c r="H134" s="8">
        <f t="shared" si="5"/>
        <v>0</v>
      </c>
      <c r="I134" s="8"/>
    </row>
    <row r="135" spans="1:9" x14ac:dyDescent="0.3">
      <c r="A135" s="19" t="s">
        <v>99</v>
      </c>
      <c r="B135" s="10">
        <v>3</v>
      </c>
      <c r="C135" s="10"/>
      <c r="D135" s="10">
        <v>1</v>
      </c>
      <c r="E135" s="10"/>
      <c r="F135" s="10">
        <v>2</v>
      </c>
      <c r="G135" s="10"/>
      <c r="H135" s="8">
        <f t="shared" si="5"/>
        <v>6</v>
      </c>
      <c r="I135" s="8"/>
    </row>
    <row r="136" spans="1:9" x14ac:dyDescent="0.3">
      <c r="A136" s="19" t="s">
        <v>100</v>
      </c>
      <c r="B136" s="10">
        <v>0</v>
      </c>
      <c r="C136" s="10"/>
      <c r="D136" s="10">
        <v>0</v>
      </c>
      <c r="E136" s="10"/>
      <c r="F136" s="10">
        <v>0</v>
      </c>
      <c r="G136" s="10"/>
      <c r="H136" s="8">
        <f t="shared" si="5"/>
        <v>0</v>
      </c>
      <c r="I136" s="8"/>
    </row>
    <row r="137" spans="1:9" x14ac:dyDescent="0.3">
      <c r="A137" s="19" t="s">
        <v>101</v>
      </c>
      <c r="B137" s="10">
        <v>0</v>
      </c>
      <c r="C137" s="10"/>
      <c r="D137" s="10">
        <v>0</v>
      </c>
      <c r="E137" s="10"/>
      <c r="F137" s="10">
        <v>0</v>
      </c>
      <c r="G137" s="10"/>
      <c r="H137" s="8">
        <f t="shared" si="5"/>
        <v>0</v>
      </c>
      <c r="I137" s="8"/>
    </row>
    <row r="138" spans="1:9" x14ac:dyDescent="0.3">
      <c r="A138" s="19" t="s">
        <v>102</v>
      </c>
      <c r="B138" s="10">
        <v>0</v>
      </c>
      <c r="C138" s="10"/>
      <c r="D138" s="10">
        <v>0</v>
      </c>
      <c r="E138" s="10"/>
      <c r="F138" s="10">
        <v>0</v>
      </c>
      <c r="G138" s="10"/>
      <c r="H138" s="8">
        <f t="shared" si="5"/>
        <v>0</v>
      </c>
      <c r="I138" s="8"/>
    </row>
    <row r="139" spans="1:9" x14ac:dyDescent="0.3">
      <c r="A139" s="3" t="s">
        <v>15</v>
      </c>
      <c r="B139" s="9"/>
      <c r="C139" s="9">
        <f>SUM(C5:C138)</f>
        <v>8797</v>
      </c>
      <c r="D139" s="9"/>
      <c r="E139" s="9">
        <f>SUM(E5:E138)</f>
        <v>7821</v>
      </c>
      <c r="F139" s="9"/>
      <c r="G139" s="9">
        <f>SUM(G5:G138)</f>
        <v>9254</v>
      </c>
      <c r="H139" s="7"/>
      <c r="I139" s="7">
        <f>SUM(I5:I138)</f>
        <v>25872</v>
      </c>
    </row>
    <row r="140" spans="1:9" x14ac:dyDescent="0.3">
      <c r="A140" s="4" t="s">
        <v>16</v>
      </c>
      <c r="B140" s="11">
        <f>SUM(B6:B138)</f>
        <v>11081</v>
      </c>
      <c r="C140" s="11"/>
      <c r="D140" s="11">
        <f>SUM(D6:D138)</f>
        <v>10113</v>
      </c>
      <c r="E140" s="11"/>
      <c r="F140" s="11">
        <f>SUM(F6:F138)</f>
        <v>11464</v>
      </c>
      <c r="G140" s="11"/>
      <c r="H140" s="11">
        <f>SUM(H6:H138)</f>
        <v>32658</v>
      </c>
      <c r="I140" s="11"/>
    </row>
    <row r="141" spans="1:9" x14ac:dyDescent="0.3">
      <c r="A141"/>
      <c r="B141" s="6"/>
      <c r="C141" s="6"/>
      <c r="D141"/>
      <c r="E141"/>
      <c r="F141"/>
      <c r="G141"/>
      <c r="H141"/>
      <c r="I141"/>
    </row>
  </sheetData>
  <sheetProtection algorithmName="SHA-512" hashValue="cxE3bJZHo7zS0POcCfx7wO3VsiLoZ5W3y6LGQ8N8k7hNG9GpxacWsLKv/H8eOdRNbyUBBhnCLHSnxXY7ahW9SA==" saltValue="07H1Pks0ya+3XGe11OWqL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paperSize="11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 - Ogtic</cp:lastModifiedBy>
  <cp:lastPrinted>2024-04-08T18:39:32Z</cp:lastPrinted>
  <dcterms:created xsi:type="dcterms:W3CDTF">2017-11-08T23:41:30Z</dcterms:created>
  <dcterms:modified xsi:type="dcterms:W3CDTF">2024-04-08T18:40:33Z</dcterms:modified>
</cp:coreProperties>
</file>