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JUNIO\"/>
    </mc:Choice>
  </mc:AlternateContent>
  <xr:revisionPtr revIDLastSave="0" documentId="13_ncr:1_{5C67CD6B-BA5A-419A-AF5B-AA978B00D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VIGILANCIA'!$B$1:$M$72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2" l="1"/>
  <c r="K63" i="2"/>
  <c r="J63" i="2"/>
  <c r="I63" i="2"/>
  <c r="H63" i="2"/>
  <c r="G63" i="2"/>
  <c r="F63" i="2"/>
  <c r="L10" i="2"/>
  <c r="L19" i="2"/>
  <c r="L35" i="2"/>
  <c r="L54" i="2"/>
  <c r="L59" i="2"/>
  <c r="L60" i="2"/>
  <c r="L61" i="2"/>
  <c r="L62" i="2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K55" i="2"/>
  <c r="L55" i="2" s="1"/>
  <c r="K56" i="2"/>
  <c r="L56" i="2" s="1"/>
  <c r="K57" i="2"/>
  <c r="L57" i="2" s="1"/>
  <c r="K58" i="2"/>
  <c r="L58" i="2" s="1"/>
  <c r="K59" i="2"/>
  <c r="K60" i="2"/>
  <c r="K61" i="2"/>
  <c r="K62" i="2"/>
  <c r="K42" i="2"/>
  <c r="L42" i="2" s="1"/>
  <c r="K46" i="2" l="1"/>
  <c r="L46" i="2" s="1"/>
  <c r="K8" i="2"/>
  <c r="L8" i="2" s="1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3" i="2"/>
  <c r="L43" i="2" s="1"/>
  <c r="K44" i="2"/>
  <c r="L44" i="2" s="1"/>
  <c r="K45" i="2"/>
  <c r="L45" i="2" s="1"/>
  <c r="K7" i="2"/>
  <c r="L7" i="2" s="1"/>
</calcChain>
</file>

<file path=xl/sharedStrings.xml><?xml version="1.0" encoding="utf-8"?>
<sst xmlns="http://schemas.openxmlformats.org/spreadsheetml/2006/main" count="240" uniqueCount="77">
  <si>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</si>
  <si>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</si>
  <si>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</si>
  <si>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</si>
  <si>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</si>
  <si>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</si>
  <si>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</si>
  <si>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</si>
  <si>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</si>
  <si>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</si>
  <si>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</si>
  <si>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</si>
  <si>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</si>
  <si>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</si>
  <si>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</si>
  <si>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</si>
  <si>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</si>
  <si>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</si>
  <si>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</si>
  <si>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</si>
  <si>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</si>
  <si>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</si>
  <si>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</si>
  <si>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</si>
  <si>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</si>
  <si>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</si>
  <si>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</si>
  <si>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</si>
  <si>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</si>
  <si>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</si>
  <si>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</si>
  <si>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</si>
  <si>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</si>
  <si>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</si>
  <si>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</si>
  <si>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</si>
  <si>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</si>
  <si>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</si>
  <si>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</si>
  <si>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</si>
  <si>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</si>
  <si>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</si>
  <si>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</si>
  <si>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</si>
  <si>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</si>
  <si>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</si>
  <si>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</si>
  <si>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</si>
  <si>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</si>
  <si>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</si>
  <si>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</si>
  <si>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</si>
  <si>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</si>
  <si>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</si>
  <si>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</si>
  <si>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</si>
  <si>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</si>
  <si>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</si>
  <si>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</si>
  <si>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</si>
  <si>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</si>
  <si>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</si>
  <si>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</si>
  <si>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</si>
  <si>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ISAIAS PIÑA</t>
  </si>
  <si>
    <t>JUAN CARLOS BENS CUSTODIO</t>
  </si>
  <si>
    <t>WILTON ARIAS PEREZ</t>
  </si>
  <si>
    <t>MICHAEL MARRERO</t>
  </si>
  <si>
    <t>PRISCILLA VIRGINIA PAULINO D OLEO</t>
  </si>
  <si>
    <t>SAYANA MARIA RODRIGUEZ EVANGELISTA</t>
  </si>
  <si>
    <t>MARIELY ESTEFANY MERCEDES SANTANA</t>
  </si>
  <si>
    <t>Mes de Junio 2024</t>
  </si>
  <si>
    <t>DISMANYELI YUDERKA FULGENCIO RAMOS</t>
  </si>
  <si>
    <t>ANTHONY BELEN GONZALEZ</t>
  </si>
  <si>
    <t>MAXIMO PEÑA GERALDO</t>
  </si>
  <si>
    <t>LUIS MANUEL MONTERO</t>
  </si>
  <si>
    <t>SUSAM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</si>
</sst>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/>
    <xf numFmtId="164" fontId="29" fillId="0" borderId="10" xfId="0" applyNumberFormat="1" applyFont="1" applyFill="1" applyBorder="1" applyAlignment="1">
      <alignment horizontal="left"/>
    </xf>
    <xf numFmtId="0" fontId="0" fillId="0" borderId="0" xfId="0" applyFill="1"/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8"/>
  <sheetViews>
    <sheetView showGridLines="0" tabSelected="1" view="pageBreakPreview" zoomScale="80" zoomScaleNormal="80" zoomScaleSheetLayoutView="80" workbookViewId="0">
      <selection activeCell="C10" sqref="C10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7" t="s">
        <v>46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O3" s="11"/>
      <c r="Q3" s="11"/>
    </row>
    <row r="4" spans="2:19" s="16" customFormat="1" ht="23.25" customHeight="1" x14ac:dyDescent="0.25">
      <c r="B4" s="37" t="s">
        <v>40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7" t="s">
        <v>71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"/>
      <c r="O5" s="2"/>
      <c r="P5" s="2"/>
      <c r="Q5" s="2"/>
      <c r="R5" s="2"/>
      <c r="S5" s="2"/>
    </row>
    <row r="6" spans="2:19" ht="43.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42</v>
      </c>
      <c r="K6" s="22" t="s">
        <v>43</v>
      </c>
      <c r="L6" s="14" t="s">
        <v>44</v>
      </c>
      <c r="M6" s="14" t="s">
        <v>45</v>
      </c>
    </row>
    <row r="7" spans="2:19" ht="25.5" customHeight="1" x14ac:dyDescent="0.6">
      <c r="B7" s="17">
        <v>1</v>
      </c>
      <c r="C7" s="18" t="s">
        <v>34</v>
      </c>
      <c r="D7" s="18" t="s">
        <v>41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41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 t="shared" ref="K8:K45" si="0">SUM(G8:J8)</f>
        <v>0</v>
      </c>
      <c r="L8" s="19">
        <f>+F8-K8</f>
        <v>25000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9</v>
      </c>
      <c r="D9" s="18" t="s">
        <v>41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si="0"/>
        <v>0</v>
      </c>
      <c r="L9" s="19">
        <f>+F9-K9</f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41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f t="shared" ref="L10:L62" si="1">+F10-K10</f>
        <v>29000</v>
      </c>
      <c r="M10" s="18" t="s">
        <v>27</v>
      </c>
    </row>
    <row r="11" spans="2:19" ht="25.5" customHeight="1" x14ac:dyDescent="0.6">
      <c r="B11" s="17">
        <v>5</v>
      </c>
      <c r="C11" s="18" t="s">
        <v>11</v>
      </c>
      <c r="D11" s="18" t="s">
        <v>41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17">
        <v>6</v>
      </c>
      <c r="C12" s="18" t="s">
        <v>12</v>
      </c>
      <c r="D12" s="18" t="s">
        <v>41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41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14</v>
      </c>
      <c r="D14" s="18" t="s">
        <v>41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15</v>
      </c>
      <c r="D15" s="18" t="s">
        <v>41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41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17">
        <v>11</v>
      </c>
      <c r="C17" s="18" t="s">
        <v>17</v>
      </c>
      <c r="D17" s="18" t="s">
        <v>41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18</v>
      </c>
      <c r="D18" s="18" t="s">
        <v>41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41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f t="shared" si="1"/>
        <v>47702.75</v>
      </c>
      <c r="M19" s="18" t="s">
        <v>27</v>
      </c>
    </row>
    <row r="20" spans="2:13" ht="25.5" customHeight="1" x14ac:dyDescent="0.6">
      <c r="B20" s="17">
        <v>14</v>
      </c>
      <c r="C20" s="18" t="s">
        <v>21</v>
      </c>
      <c r="D20" s="18" t="s">
        <v>41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17">
        <v>15</v>
      </c>
      <c r="C21" s="18" t="s">
        <v>22</v>
      </c>
      <c r="D21" s="18" t="s">
        <v>41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41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17">
        <v>17</v>
      </c>
      <c r="C23" s="18" t="s">
        <v>24</v>
      </c>
      <c r="D23" s="18" t="s">
        <v>41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17">
        <v>18</v>
      </c>
      <c r="C24" s="18" t="s">
        <v>25</v>
      </c>
      <c r="D24" s="18" t="s">
        <v>41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41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30</v>
      </c>
      <c r="D26" s="18" t="s">
        <v>41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31</v>
      </c>
      <c r="D27" s="18" t="s">
        <v>41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41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s="41" customFormat="1" ht="25.5" customHeight="1" x14ac:dyDescent="0.6">
      <c r="B29" s="38">
        <v>23</v>
      </c>
      <c r="C29" s="39" t="s">
        <v>33</v>
      </c>
      <c r="D29" s="39" t="s">
        <v>41</v>
      </c>
      <c r="E29" s="38" t="s">
        <v>3</v>
      </c>
      <c r="F29" s="40">
        <v>6666.67</v>
      </c>
      <c r="G29" s="40">
        <v>0</v>
      </c>
      <c r="H29" s="40">
        <v>0</v>
      </c>
      <c r="I29" s="40">
        <v>0</v>
      </c>
      <c r="J29" s="40">
        <v>0</v>
      </c>
      <c r="K29" s="40">
        <f t="shared" si="0"/>
        <v>0</v>
      </c>
      <c r="L29" s="40">
        <f t="shared" si="1"/>
        <v>6666.67</v>
      </c>
      <c r="M29" s="39" t="s">
        <v>27</v>
      </c>
    </row>
    <row r="30" spans="2:13" ht="25.5" customHeight="1" x14ac:dyDescent="0.6">
      <c r="B30" s="17">
        <v>24</v>
      </c>
      <c r="C30" s="18" t="s">
        <v>35</v>
      </c>
      <c r="D30" s="18" t="s">
        <v>41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41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17">
        <v>26</v>
      </c>
      <c r="C32" s="18" t="s">
        <v>37</v>
      </c>
      <c r="D32" s="18" t="s">
        <v>41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17">
        <v>27</v>
      </c>
      <c r="C33" s="18" t="s">
        <v>38</v>
      </c>
      <c r="D33" s="18" t="s">
        <v>41</v>
      </c>
      <c r="E33" s="17" t="s">
        <v>3</v>
      </c>
      <c r="F33" s="19">
        <v>25000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25000</v>
      </c>
      <c r="M33" s="18" t="s">
        <v>27</v>
      </c>
    </row>
    <row r="34" spans="2:13" ht="25.5" customHeight="1" x14ac:dyDescent="0.6">
      <c r="B34" s="17">
        <v>28</v>
      </c>
      <c r="C34" s="18" t="s">
        <v>39</v>
      </c>
      <c r="D34" s="18" t="s">
        <v>41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27</v>
      </c>
    </row>
    <row r="35" spans="2:13" ht="25.5" customHeight="1" x14ac:dyDescent="0.6">
      <c r="B35" s="17">
        <v>29</v>
      </c>
      <c r="C35" s="18" t="s">
        <v>47</v>
      </c>
      <c r="D35" s="18" t="s">
        <v>41</v>
      </c>
      <c r="E35" s="17" t="s">
        <v>49</v>
      </c>
      <c r="F35" s="19">
        <v>70000</v>
      </c>
      <c r="G35" s="19">
        <v>0</v>
      </c>
      <c r="H35" s="19">
        <v>6195.85</v>
      </c>
      <c r="I35" s="19">
        <v>0</v>
      </c>
      <c r="J35" s="19">
        <v>0</v>
      </c>
      <c r="K35" s="19">
        <v>6195.85</v>
      </c>
      <c r="L35" s="19">
        <f t="shared" si="1"/>
        <v>63804.15</v>
      </c>
      <c r="M35" s="18" t="s">
        <v>27</v>
      </c>
    </row>
    <row r="36" spans="2:13" ht="25.5" customHeight="1" x14ac:dyDescent="0.6">
      <c r="B36" s="17">
        <v>30</v>
      </c>
      <c r="C36" s="18" t="s">
        <v>48</v>
      </c>
      <c r="D36" s="18" t="s">
        <v>41</v>
      </c>
      <c r="E36" s="17" t="s">
        <v>3</v>
      </c>
      <c r="F36" s="19">
        <v>29000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29000</v>
      </c>
      <c r="M36" s="18" t="s">
        <v>27</v>
      </c>
    </row>
    <row r="37" spans="2:13" ht="25.5" customHeight="1" x14ac:dyDescent="0.6">
      <c r="B37" s="17">
        <v>31</v>
      </c>
      <c r="C37" s="18" t="s">
        <v>50</v>
      </c>
      <c r="D37" s="18" t="s">
        <v>41</v>
      </c>
      <c r="E37" s="17" t="s">
        <v>3</v>
      </c>
      <c r="F37" s="19">
        <v>50000</v>
      </c>
      <c r="G37" s="19">
        <v>0</v>
      </c>
      <c r="H37" s="19">
        <v>2297.25</v>
      </c>
      <c r="I37" s="19">
        <v>0</v>
      </c>
      <c r="J37" s="19">
        <v>0</v>
      </c>
      <c r="K37" s="19">
        <f t="shared" si="0"/>
        <v>2297.25</v>
      </c>
      <c r="L37" s="19">
        <f t="shared" si="1"/>
        <v>47702.75</v>
      </c>
      <c r="M37" s="18" t="s">
        <v>27</v>
      </c>
    </row>
    <row r="38" spans="2:13" ht="25.5" customHeight="1" x14ac:dyDescent="0.6">
      <c r="B38" s="17">
        <v>32</v>
      </c>
      <c r="C38" s="18" t="s">
        <v>51</v>
      </c>
      <c r="D38" s="18" t="s">
        <v>41</v>
      </c>
      <c r="E38" s="17" t="s">
        <v>49</v>
      </c>
      <c r="F38" s="21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24" t="s">
        <v>28</v>
      </c>
    </row>
    <row r="39" spans="2:13" ht="25.5" customHeight="1" x14ac:dyDescent="0.6">
      <c r="B39" s="17">
        <v>33</v>
      </c>
      <c r="C39" s="18" t="s">
        <v>52</v>
      </c>
      <c r="D39" s="18" t="s">
        <v>41</v>
      </c>
      <c r="E39" s="23" t="s">
        <v>3</v>
      </c>
      <c r="F39" s="21">
        <v>25000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25000</v>
      </c>
      <c r="M39" s="24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41</v>
      </c>
      <c r="E40" s="23" t="s">
        <v>3</v>
      </c>
      <c r="F40" s="21">
        <v>20000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20000</v>
      </c>
      <c r="M40" s="24" t="s">
        <v>27</v>
      </c>
    </row>
    <row r="41" spans="2:13" ht="25.5" customHeight="1" x14ac:dyDescent="0.6">
      <c r="B41" s="17">
        <v>35</v>
      </c>
      <c r="C41" s="18" t="s">
        <v>54</v>
      </c>
      <c r="D41" s="18" t="s">
        <v>41</v>
      </c>
      <c r="E41" s="23" t="s">
        <v>3</v>
      </c>
      <c r="F41" s="21">
        <v>20000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20000</v>
      </c>
      <c r="M41" s="24" t="s">
        <v>27</v>
      </c>
    </row>
    <row r="42" spans="2:13" ht="25.5" customHeight="1" x14ac:dyDescent="0.6">
      <c r="B42" s="17">
        <v>36</v>
      </c>
      <c r="C42" s="18" t="s">
        <v>55</v>
      </c>
      <c r="D42" s="18" t="s">
        <v>41</v>
      </c>
      <c r="E42" s="23" t="s">
        <v>3</v>
      </c>
      <c r="F42" s="21">
        <v>22000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22000</v>
      </c>
      <c r="M42" s="24" t="s">
        <v>27</v>
      </c>
    </row>
    <row r="43" spans="2:13" ht="25.5" customHeight="1" x14ac:dyDescent="0.6">
      <c r="B43" s="17">
        <v>37</v>
      </c>
      <c r="C43" s="18" t="s">
        <v>56</v>
      </c>
      <c r="D43" s="18" t="s">
        <v>41</v>
      </c>
      <c r="E43" s="17" t="s">
        <v>3</v>
      </c>
      <c r="F43" s="19">
        <v>29000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29000</v>
      </c>
      <c r="M43" s="18" t="s">
        <v>27</v>
      </c>
    </row>
    <row r="44" spans="2:13" ht="25.5" customHeight="1" x14ac:dyDescent="0.6">
      <c r="B44" s="17">
        <v>38</v>
      </c>
      <c r="C44" s="18" t="s">
        <v>57</v>
      </c>
      <c r="D44" s="18" t="s">
        <v>41</v>
      </c>
      <c r="E44" s="17" t="s">
        <v>3</v>
      </c>
      <c r="F44" s="21">
        <v>29000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29000</v>
      </c>
      <c r="M44" s="18" t="s">
        <v>27</v>
      </c>
    </row>
    <row r="45" spans="2:13" ht="25.5" customHeight="1" x14ac:dyDescent="0.6">
      <c r="B45" s="17">
        <v>39</v>
      </c>
      <c r="C45" s="18" t="s">
        <v>58</v>
      </c>
      <c r="D45" s="18" t="s">
        <v>41</v>
      </c>
      <c r="E45" s="17" t="s">
        <v>3</v>
      </c>
      <c r="F45" s="21">
        <v>25000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25000</v>
      </c>
      <c r="M45" s="18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41</v>
      </c>
      <c r="E46" s="17" t="s">
        <v>3</v>
      </c>
      <c r="F46" s="21">
        <v>25000</v>
      </c>
      <c r="G46" s="19">
        <v>0</v>
      </c>
      <c r="H46" s="19">
        <v>0</v>
      </c>
      <c r="I46" s="19">
        <v>0</v>
      </c>
      <c r="J46" s="19">
        <v>0</v>
      </c>
      <c r="K46" s="19">
        <f>SUM(G46:J46)</f>
        <v>0</v>
      </c>
      <c r="L46" s="19">
        <f t="shared" si="1"/>
        <v>25000</v>
      </c>
      <c r="M46" s="18" t="s">
        <v>27</v>
      </c>
    </row>
    <row r="47" spans="2:13" ht="25.5" customHeight="1" x14ac:dyDescent="0.6">
      <c r="B47" s="17">
        <v>41</v>
      </c>
      <c r="C47" s="18" t="s">
        <v>60</v>
      </c>
      <c r="D47" s="18" t="s">
        <v>41</v>
      </c>
      <c r="E47" s="17" t="s">
        <v>3</v>
      </c>
      <c r="F47" s="21">
        <v>20000</v>
      </c>
      <c r="G47" s="19">
        <v>0</v>
      </c>
      <c r="H47" s="19">
        <v>0</v>
      </c>
      <c r="I47" s="19">
        <v>0</v>
      </c>
      <c r="J47" s="19">
        <v>0</v>
      </c>
      <c r="K47" s="19">
        <f t="shared" ref="K47:K62" si="2">SUM(G47:J47)</f>
        <v>0</v>
      </c>
      <c r="L47" s="19">
        <f t="shared" si="1"/>
        <v>20000</v>
      </c>
      <c r="M47" s="18" t="s">
        <v>27</v>
      </c>
    </row>
    <row r="48" spans="2:13" ht="25.5" customHeight="1" x14ac:dyDescent="0.6">
      <c r="B48" s="17">
        <v>42</v>
      </c>
      <c r="C48" s="18" t="s">
        <v>61</v>
      </c>
      <c r="D48" s="18" t="s">
        <v>41</v>
      </c>
      <c r="E48" s="17" t="s">
        <v>3</v>
      </c>
      <c r="F48" s="21">
        <v>25000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2"/>
        <v>0</v>
      </c>
      <c r="L48" s="19">
        <f t="shared" si="1"/>
        <v>25000</v>
      </c>
      <c r="M48" s="18" t="s">
        <v>28</v>
      </c>
    </row>
    <row r="49" spans="2:13" ht="25.5" customHeight="1" x14ac:dyDescent="0.6">
      <c r="B49" s="17">
        <v>43</v>
      </c>
      <c r="C49" s="18" t="s">
        <v>62</v>
      </c>
      <c r="D49" s="18" t="s">
        <v>41</v>
      </c>
      <c r="E49" s="17" t="s">
        <v>3</v>
      </c>
      <c r="F49" s="21">
        <v>20000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2"/>
        <v>0</v>
      </c>
      <c r="L49" s="19">
        <f t="shared" si="1"/>
        <v>20000</v>
      </c>
      <c r="M49" s="18" t="s">
        <v>27</v>
      </c>
    </row>
    <row r="50" spans="2:13" ht="25.5" customHeight="1" x14ac:dyDescent="0.6">
      <c r="B50" s="17">
        <v>44</v>
      </c>
      <c r="C50" s="18" t="s">
        <v>64</v>
      </c>
      <c r="D50" s="18" t="s">
        <v>41</v>
      </c>
      <c r="E50" s="17" t="s">
        <v>3</v>
      </c>
      <c r="F50" s="19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2"/>
        <v>0</v>
      </c>
      <c r="L50" s="19">
        <f t="shared" si="1"/>
        <v>20000</v>
      </c>
      <c r="M50" s="18" t="s">
        <v>27</v>
      </c>
    </row>
    <row r="51" spans="2:13" ht="25.5" customHeight="1" x14ac:dyDescent="0.6">
      <c r="B51" s="17">
        <v>45</v>
      </c>
      <c r="C51" s="18" t="s">
        <v>65</v>
      </c>
      <c r="D51" s="18" t="s">
        <v>41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2"/>
        <v>0</v>
      </c>
      <c r="L51" s="19">
        <f t="shared" si="1"/>
        <v>20000</v>
      </c>
      <c r="M51" s="18" t="s">
        <v>27</v>
      </c>
    </row>
    <row r="52" spans="2:13" ht="25.5" customHeight="1" x14ac:dyDescent="0.6">
      <c r="B52" s="17">
        <v>46</v>
      </c>
      <c r="C52" s="18" t="s">
        <v>66</v>
      </c>
      <c r="D52" s="18" t="s">
        <v>41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2"/>
        <v>0</v>
      </c>
      <c r="L52" s="19">
        <f t="shared" si="1"/>
        <v>20000</v>
      </c>
      <c r="M52" s="18" t="s">
        <v>27</v>
      </c>
    </row>
    <row r="53" spans="2:13" ht="25.5" customHeight="1" x14ac:dyDescent="0.6">
      <c r="B53" s="17">
        <v>47</v>
      </c>
      <c r="C53" s="18" t="s">
        <v>63</v>
      </c>
      <c r="D53" s="18" t="s">
        <v>41</v>
      </c>
      <c r="E53" s="17" t="s">
        <v>3</v>
      </c>
      <c r="F53" s="21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2"/>
        <v>0</v>
      </c>
      <c r="L53" s="19">
        <f t="shared" si="1"/>
        <v>20000</v>
      </c>
      <c r="M53" s="18" t="s">
        <v>27</v>
      </c>
    </row>
    <row r="54" spans="2:13" ht="25.5" customHeight="1" x14ac:dyDescent="0.6">
      <c r="B54" s="17">
        <v>48</v>
      </c>
      <c r="C54" s="18" t="s">
        <v>67</v>
      </c>
      <c r="D54" s="18" t="s">
        <v>41</v>
      </c>
      <c r="E54" s="17" t="s">
        <v>3</v>
      </c>
      <c r="F54" s="21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2"/>
        <v>0</v>
      </c>
      <c r="L54" s="19">
        <f t="shared" si="1"/>
        <v>20000</v>
      </c>
      <c r="M54" s="18" t="s">
        <v>27</v>
      </c>
    </row>
    <row r="55" spans="2:13" ht="21.75" x14ac:dyDescent="0.6">
      <c r="B55" s="17">
        <v>49</v>
      </c>
      <c r="C55" s="18" t="s">
        <v>68</v>
      </c>
      <c r="D55" s="18" t="s">
        <v>41</v>
      </c>
      <c r="E55" s="17" t="s">
        <v>3</v>
      </c>
      <c r="F55" s="19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2"/>
        <v>0</v>
      </c>
      <c r="L55" s="19">
        <f t="shared" si="1"/>
        <v>20000</v>
      </c>
      <c r="M55" s="18" t="s">
        <v>28</v>
      </c>
    </row>
    <row r="56" spans="2:13" ht="21.75" x14ac:dyDescent="0.6">
      <c r="B56" s="17">
        <v>50</v>
      </c>
      <c r="C56" s="18" t="s">
        <v>69</v>
      </c>
      <c r="D56" s="18" t="s">
        <v>41</v>
      </c>
      <c r="E56" s="17" t="s">
        <v>3</v>
      </c>
      <c r="F56" s="19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2"/>
        <v>0</v>
      </c>
      <c r="L56" s="19">
        <f t="shared" si="1"/>
        <v>20000</v>
      </c>
      <c r="M56" s="18" t="s">
        <v>28</v>
      </c>
    </row>
    <row r="57" spans="2:13" ht="21.75" x14ac:dyDescent="0.6">
      <c r="B57" s="17">
        <v>51</v>
      </c>
      <c r="C57" s="18" t="s">
        <v>72</v>
      </c>
      <c r="D57" s="18" t="s">
        <v>41</v>
      </c>
      <c r="E57" s="17" t="s">
        <v>3</v>
      </c>
      <c r="F57" s="19">
        <v>15000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2"/>
        <v>0</v>
      </c>
      <c r="L57" s="19">
        <f t="shared" si="1"/>
        <v>15000</v>
      </c>
      <c r="M57" s="18" t="s">
        <v>28</v>
      </c>
    </row>
    <row r="58" spans="2:13" ht="21.75" x14ac:dyDescent="0.6">
      <c r="B58" s="17">
        <v>52</v>
      </c>
      <c r="C58" s="18" t="s">
        <v>73</v>
      </c>
      <c r="D58" s="18" t="s">
        <v>41</v>
      </c>
      <c r="E58" s="17" t="s">
        <v>3</v>
      </c>
      <c r="F58" s="19">
        <v>15000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2"/>
        <v>0</v>
      </c>
      <c r="L58" s="19">
        <f t="shared" si="1"/>
        <v>15000</v>
      </c>
      <c r="M58" s="18" t="s">
        <v>27</v>
      </c>
    </row>
    <row r="59" spans="2:13" ht="21.75" x14ac:dyDescent="0.6">
      <c r="B59" s="17">
        <v>53</v>
      </c>
      <c r="C59" s="18" t="s">
        <v>74</v>
      </c>
      <c r="D59" s="18" t="s">
        <v>41</v>
      </c>
      <c r="E59" s="17" t="s">
        <v>3</v>
      </c>
      <c r="F59" s="19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2"/>
        <v>0</v>
      </c>
      <c r="L59" s="19">
        <f t="shared" si="1"/>
        <v>20000</v>
      </c>
      <c r="M59" s="18" t="s">
        <v>27</v>
      </c>
    </row>
    <row r="60" spans="2:13" ht="21.75" x14ac:dyDescent="0.6">
      <c r="B60" s="17">
        <v>54</v>
      </c>
      <c r="C60" s="18" t="s">
        <v>75</v>
      </c>
      <c r="D60" s="18" t="s">
        <v>41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2"/>
        <v>0</v>
      </c>
      <c r="L60" s="19">
        <f t="shared" si="1"/>
        <v>20000</v>
      </c>
      <c r="M60" s="18" t="s">
        <v>27</v>
      </c>
    </row>
    <row r="61" spans="2:13" s="41" customFormat="1" ht="21.75" x14ac:dyDescent="0.6">
      <c r="B61" s="38">
        <v>55</v>
      </c>
      <c r="C61" s="39" t="s">
        <v>76</v>
      </c>
      <c r="D61" s="39" t="s">
        <v>41</v>
      </c>
      <c r="E61" s="38" t="s">
        <v>3</v>
      </c>
      <c r="F61" s="40">
        <v>20000</v>
      </c>
      <c r="G61" s="40">
        <v>0</v>
      </c>
      <c r="H61" s="40">
        <v>0</v>
      </c>
      <c r="I61" s="40">
        <v>0</v>
      </c>
      <c r="J61" s="40">
        <v>0</v>
      </c>
      <c r="K61" s="40">
        <f t="shared" si="2"/>
        <v>0</v>
      </c>
      <c r="L61" s="40">
        <f t="shared" si="1"/>
        <v>20000</v>
      </c>
      <c r="M61" s="39" t="s">
        <v>28</v>
      </c>
    </row>
    <row r="62" spans="2:13" ht="21.75" x14ac:dyDescent="0.6">
      <c r="B62" s="17">
        <v>56</v>
      </c>
      <c r="C62" s="18" t="s">
        <v>70</v>
      </c>
      <c r="D62" s="18" t="s">
        <v>41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2"/>
        <v>0</v>
      </c>
      <c r="L62" s="19">
        <f t="shared" si="1"/>
        <v>20000</v>
      </c>
      <c r="M62" s="18" t="s">
        <v>28</v>
      </c>
    </row>
    <row r="63" spans="2:13" ht="21.75" x14ac:dyDescent="0.6">
      <c r="B63" s="15"/>
      <c r="C63" s="15"/>
      <c r="D63" s="15"/>
      <c r="E63" s="29" t="s">
        <v>8</v>
      </c>
      <c r="F63" s="30">
        <f t="shared" ref="F63:L63" si="3">SUM(F7:F62)</f>
        <v>1319666.67</v>
      </c>
      <c r="G63" s="30">
        <f t="shared" si="3"/>
        <v>0</v>
      </c>
      <c r="H63" s="30">
        <f t="shared" si="3"/>
        <v>10790.35</v>
      </c>
      <c r="I63" s="30">
        <f t="shared" si="3"/>
        <v>0</v>
      </c>
      <c r="J63" s="30">
        <f t="shared" si="3"/>
        <v>0</v>
      </c>
      <c r="K63" s="30">
        <f t="shared" si="3"/>
        <v>10790.35</v>
      </c>
      <c r="L63" s="30">
        <f t="shared" si="3"/>
        <v>1308876.32</v>
      </c>
      <c r="M63" s="30"/>
    </row>
    <row r="64" spans="2:13" ht="21.75" x14ac:dyDescent="0.6">
      <c r="B64" s="15"/>
      <c r="C64" s="15"/>
      <c r="D64" s="15"/>
      <c r="E64" s="31"/>
      <c r="F64" s="32"/>
      <c r="G64" s="32"/>
      <c r="H64" s="32"/>
      <c r="I64" s="32"/>
      <c r="J64" s="32"/>
      <c r="K64" s="32"/>
      <c r="L64" s="32"/>
      <c r="M64" s="32"/>
    </row>
    <row r="65" spans="2:13" ht="21.75" x14ac:dyDescent="0.6">
      <c r="B65" s="15"/>
      <c r="C65" s="15"/>
      <c r="D65" s="15"/>
      <c r="E65" s="31"/>
      <c r="F65" s="32"/>
      <c r="G65" s="32"/>
      <c r="H65" s="32"/>
      <c r="I65" s="32"/>
      <c r="J65" s="32"/>
      <c r="K65" s="32"/>
      <c r="L65" s="32"/>
      <c r="M65" s="32"/>
    </row>
    <row r="66" spans="2:13" s="1" customFormat="1" ht="34.5" customHeight="1" x14ac:dyDescent="0.6">
      <c r="B66" s="15"/>
      <c r="C66" s="15"/>
      <c r="D66" s="15"/>
      <c r="E66" s="31"/>
      <c r="F66" s="32"/>
      <c r="G66" s="32"/>
      <c r="H66" s="32"/>
      <c r="I66" s="32"/>
      <c r="J66" s="32"/>
      <c r="K66" s="32"/>
      <c r="L66" s="32"/>
      <c r="M66" s="32"/>
    </row>
    <row r="67" spans="2:13" s="1" customFormat="1" ht="34.5" customHeight="1" x14ac:dyDescent="0.6">
      <c r="B67" s="15"/>
      <c r="C67" s="15"/>
      <c r="D67" s="15"/>
      <c r="E67" s="31"/>
      <c r="F67" s="32"/>
      <c r="G67" s="32"/>
      <c r="H67" s="32"/>
      <c r="I67" s="32"/>
      <c r="J67" s="32"/>
      <c r="K67" s="32"/>
      <c r="L67" s="32"/>
      <c r="M67" s="32"/>
    </row>
    <row r="68" spans="2:13" s="1" customFormat="1" ht="34.5" customHeight="1" x14ac:dyDescent="0.6">
      <c r="B68" s="15"/>
      <c r="C68" s="15"/>
      <c r="D68" s="15"/>
      <c r="E68" s="31"/>
      <c r="F68" s="32"/>
      <c r="G68" s="32"/>
      <c r="H68" s="32"/>
      <c r="I68" s="32"/>
      <c r="J68" s="32"/>
      <c r="K68" s="32"/>
      <c r="L68" s="32"/>
      <c r="M68" s="32"/>
    </row>
    <row r="69" spans="2:13" s="1" customFormat="1" ht="34.5" customHeight="1" x14ac:dyDescent="0.65">
      <c r="B69" s="12"/>
      <c r="C69" s="12"/>
      <c r="D69" s="12"/>
      <c r="E69" s="12"/>
      <c r="F69" s="33"/>
      <c r="G69" s="33"/>
      <c r="H69" s="33"/>
      <c r="I69" s="33"/>
      <c r="J69" s="33"/>
      <c r="K69" s="34"/>
      <c r="L69" s="33"/>
      <c r="M69" s="33"/>
    </row>
    <row r="70" spans="2:13" s="1" customFormat="1" ht="34.5" customHeight="1" x14ac:dyDescent="0.55000000000000004">
      <c r="B70" s="5"/>
      <c r="C70" s="6"/>
      <c r="D70" s="6"/>
      <c r="E70" s="6"/>
      <c r="F70" s="26"/>
      <c r="G70" s="6"/>
      <c r="H70" s="26"/>
      <c r="I70" s="6"/>
      <c r="J70" s="3"/>
      <c r="K70" s="25"/>
      <c r="L70" s="25"/>
      <c r="M70" s="5"/>
    </row>
    <row r="71" spans="2:13" s="1" customFormat="1" ht="34.5" customHeight="1" x14ac:dyDescent="0.55000000000000004">
      <c r="B71" s="5"/>
      <c r="C71" s="6"/>
      <c r="D71" s="6"/>
      <c r="E71" s="6"/>
      <c r="F71" s="6"/>
      <c r="G71" s="6"/>
      <c r="H71" s="26"/>
      <c r="I71" s="6"/>
      <c r="J71" s="6"/>
      <c r="K71" s="5"/>
      <c r="L71" s="28"/>
      <c r="M71" s="5"/>
    </row>
    <row r="72" spans="2:13" s="13" customFormat="1" ht="20.2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27"/>
      <c r="L72" s="4"/>
      <c r="M72" s="4"/>
    </row>
    <row r="73" spans="2:13" s="3" customFormat="1" ht="18.7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3" customFormat="1" ht="18.75" x14ac:dyDescent="0.55000000000000004">
      <c r="B74" s="4"/>
      <c r="C74" s="4"/>
      <c r="D74" s="4"/>
      <c r="E74" s="36"/>
      <c r="F74" s="36"/>
      <c r="G74" s="8"/>
      <c r="H74" s="8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35"/>
      <c r="E75" s="35"/>
      <c r="F75" s="35"/>
      <c r="G75" s="35"/>
      <c r="H75" s="8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7"/>
      <c r="F76" s="4"/>
      <c r="G76" s="4"/>
      <c r="H76" s="4"/>
      <c r="I76" s="4"/>
      <c r="J76" s="4"/>
      <c r="K76" s="4"/>
      <c r="L76" s="4"/>
      <c r="M76" s="4"/>
    </row>
    <row r="77" spans="2:13" ht="15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21" customHeight="1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5" customHeight="1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8" spans="2:13" s="3" customFormat="1" x14ac:dyDescent="0.25">
      <c r="B88"/>
      <c r="C88"/>
      <c r="D88"/>
      <c r="E88"/>
      <c r="F88"/>
      <c r="G88"/>
      <c r="H88"/>
      <c r="I88"/>
      <c r="J88"/>
      <c r="K88"/>
      <c r="L88"/>
      <c r="M88"/>
    </row>
  </sheetData>
  <mergeCells count="5">
    <mergeCell ref="D75:G75"/>
    <mergeCell ref="E74:F74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8" min="1" max="12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2024-04-10T17:33:31Z</cp:lastPrinted>
  <dcterms:created xsi:type="dcterms:W3CDTF">2015-04-22T16:42:59Z</dcterms:created>
  <dcterms:modified xsi:type="dcterms:W3CDTF">2024-07-08T17:39:55Z</dcterms:modified>
</cp:coreProperties>
</file>