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"/>
    </mc:Choice>
  </mc:AlternateContent>
  <xr:revisionPtr revIDLastSave="0" documentId="13_ncr:1_{8AD695A4-AC5A-4E67-9A4F-EDD1FF765F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3" l="1"/>
  <c r="I87" i="3"/>
  <c r="I52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H87" i="3"/>
  <c r="G87" i="3"/>
  <c r="H74" i="3"/>
  <c r="H52" i="3"/>
  <c r="H26" i="3"/>
  <c r="H16" i="3"/>
  <c r="H10" i="3"/>
  <c r="G52" i="3"/>
  <c r="G36" i="3"/>
  <c r="G26" i="3"/>
  <c r="G16" i="3"/>
  <c r="G10" i="3"/>
  <c r="F52" i="3"/>
  <c r="F26" i="3"/>
  <c r="G74" i="3" l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D87" i="3" l="1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<sst xmlns="http://schemas.openxmlformats.org/spreadsheetml/2006/main" count="95" uniqueCount="95">
  <si>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</si>
  <si>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</si>
  <si>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</si>
  <si>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</si>
  <si>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</si>
  <si>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</si>
  <si>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</si>
  <si>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</si>
  <si>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</si>
  <si>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</si>
  <si>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</si>
  <si>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</si>
  <si>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</si>
  <si>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</si>
  <si>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</si>
  <si>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</si>
  <si>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</si>
  <si>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</si>
  <si>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</si>
  <si>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</si>
  <si>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</si>
  <si>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</si>
  <si>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</si>
  <si>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</si>
  <si>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</si>
  <si>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</si>
  <si>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</si>
  <si>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</si>
  <si>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</si>
  <si>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</si>
  <si>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</si>
  <si>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</si>
  <si>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</si>
  <si>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</si>
  <si>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</si>
  <si>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</si>
  <si>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</si>
  <si>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</si>
  <si>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</si>
  <si>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</si>
  <si>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</si>
  <si>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</si>
  <si>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</si>
  <si>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</si>
  <si>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</si>
  <si>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</si>
  <si>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</si>
  <si>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</si>
  <si>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</si>
  <si>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</si>
  <si>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</si>
  <si>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</si>
  <si>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</si>
  <si>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</si>
  <si>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</si>
  <si>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</si>
  <si>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</si>
  <si>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</si>
  <si>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</si>
  <si>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</si>
  <si>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</si>
  <si>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</si>
  <si>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</si>
  <si>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</si>
  <si>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</si>
  <si>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</si>
  <si>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</si>
  <si>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</si>
  <si>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</si>
  <si>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</si>
  <si>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</si>
  <si>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</si>
  <si>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</si>
  <si>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</si>
  <si>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</si>
  <si>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</si>
  <si>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</si>
  <si>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</si>
  <si>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</si>
  <si>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</si>
  <si>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</si>
  <si>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</si>
  <si>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</si>
  <si>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</si>
  <si>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</si>
  <si>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</si>
  <si>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</si>
  <si>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</si>
  <si>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</si>
  <si>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</si>
  <si>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</si>
  <si>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</si>
  <si>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Fecha de registro: hasta el 31 de Mayo del 2024</t>
  </si>
  <si>
    <t>Fecha de imputación: hasta el 31 de Mayo  del 2024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</si>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</sst>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98"/>
  <sheetViews>
    <sheetView showGridLines="0" tabSelected="1" view="pageBreakPreview" topLeftCell="A69" zoomScale="80" zoomScaleNormal="90" zoomScaleSheetLayoutView="80" workbookViewId="0">
      <selection activeCell="I75" sqref="I75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8" width="24.21875" style="5" customWidth="1"/>
    <col min="9" max="9" width="29.6640625" style="5" customWidth="1"/>
    <col min="10" max="10" width="24.44140625" customWidth="1"/>
    <col min="11" max="11" width="96.6640625" bestFit="1" customWidth="1"/>
    <col min="13" max="20" width="6" bestFit="1" customWidth="1"/>
    <col min="21" max="22" width="7" bestFit="1" customWidth="1"/>
  </cols>
  <sheetData>
    <row r="2" spans="1:22" ht="18" x14ac:dyDescent="0.35">
      <c r="A2" s="42" t="s">
        <v>83</v>
      </c>
      <c r="B2" s="42"/>
      <c r="C2" s="42"/>
      <c r="D2" s="42"/>
      <c r="E2" s="42"/>
      <c r="F2" s="42"/>
      <c r="G2" s="42"/>
      <c r="H2" s="42"/>
      <c r="I2" s="42"/>
      <c r="K2" s="1"/>
    </row>
    <row r="3" spans="1:22" x14ac:dyDescent="0.3">
      <c r="B3" s="3"/>
      <c r="D3"/>
      <c r="E3"/>
      <c r="F3"/>
      <c r="G3"/>
      <c r="H3"/>
      <c r="I3"/>
    </row>
    <row r="4" spans="1:22" ht="18" x14ac:dyDescent="0.3">
      <c r="A4" s="42" t="s">
        <v>86</v>
      </c>
      <c r="B4" s="42"/>
      <c r="C4" s="42"/>
      <c r="D4" s="42"/>
      <c r="E4" s="42"/>
      <c r="F4" s="42"/>
      <c r="G4" s="42"/>
      <c r="H4" s="42"/>
      <c r="I4" s="42"/>
      <c r="K4" s="3"/>
    </row>
    <row r="5" spans="1:22" ht="15.6" x14ac:dyDescent="0.3">
      <c r="A5" s="43" t="s">
        <v>81</v>
      </c>
      <c r="B5" s="43"/>
      <c r="C5" s="43"/>
      <c r="D5" s="43"/>
      <c r="E5" s="43"/>
      <c r="F5" s="43"/>
      <c r="G5" s="43"/>
      <c r="H5" s="43"/>
      <c r="I5" s="43"/>
      <c r="K5" s="3"/>
    </row>
    <row r="6" spans="1:22" x14ac:dyDescent="0.3">
      <c r="A6" s="44" t="s">
        <v>36</v>
      </c>
      <c r="B6" s="44"/>
      <c r="C6" s="44"/>
      <c r="D6" s="44"/>
      <c r="E6" s="44"/>
      <c r="F6" s="44"/>
      <c r="G6" s="44"/>
      <c r="H6" s="44"/>
      <c r="I6" s="44"/>
      <c r="K6" s="3"/>
    </row>
    <row r="7" spans="1:22" x14ac:dyDescent="0.3">
      <c r="K7" s="3"/>
    </row>
    <row r="8" spans="1:22" s="13" customFormat="1" ht="15.6" x14ac:dyDescent="0.3">
      <c r="A8" s="2" t="s">
        <v>0</v>
      </c>
      <c r="B8" s="38" t="s">
        <v>87</v>
      </c>
      <c r="C8" s="31" t="s">
        <v>88</v>
      </c>
      <c r="D8" s="7" t="s">
        <v>79</v>
      </c>
      <c r="E8" s="7" t="s">
        <v>80</v>
      </c>
      <c r="F8" s="7" t="s">
        <v>90</v>
      </c>
      <c r="G8" s="7" t="s">
        <v>91</v>
      </c>
      <c r="H8" s="7" t="s">
        <v>94</v>
      </c>
      <c r="I8" s="7" t="s">
        <v>89</v>
      </c>
      <c r="U8" s="14"/>
      <c r="V8" s="14"/>
    </row>
    <row r="9" spans="1:22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D10+E10+F10+G10+H10</f>
        <v>232764184.98000002</v>
      </c>
      <c r="J10" s="11"/>
      <c r="M10" s="12"/>
    </row>
    <row r="11" spans="1:22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18">
        <f t="shared" ref="I11:I73" si="1">D11+E11+F11+G11+H11</f>
        <v>172866414.68000001</v>
      </c>
    </row>
    <row r="12" spans="1:22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18">
        <f t="shared" si="1"/>
        <v>34324552.280000001</v>
      </c>
    </row>
    <row r="13" spans="1:22" ht="23.25" customHeight="1" x14ac:dyDescent="0.3">
      <c r="A13" s="19" t="s">
        <v>37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18">
        <f t="shared" si="1"/>
        <v>0</v>
      </c>
    </row>
    <row r="14" spans="1:22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18">
        <f t="shared" si="1"/>
        <v>0</v>
      </c>
    </row>
    <row r="15" spans="1:22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18">
        <f t="shared" si="1"/>
        <v>25573218.02</v>
      </c>
    </row>
    <row r="16" spans="1:22" s="9" customFormat="1" ht="24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18">
        <f t="shared" si="1"/>
        <v>150469162.93000001</v>
      </c>
    </row>
    <row r="17" spans="1:9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18">
        <f t="shared" si="1"/>
        <v>36801357.040000007</v>
      </c>
    </row>
    <row r="18" spans="1:9" s="6" customFormat="1" ht="27.6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18">
        <f t="shared" si="1"/>
        <v>70800</v>
      </c>
    </row>
    <row r="19" spans="1:9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18">
        <f t="shared" si="1"/>
        <v>227907.66</v>
      </c>
    </row>
    <row r="20" spans="1:9" ht="18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18">
        <f t="shared" si="1"/>
        <v>275702.25</v>
      </c>
    </row>
    <row r="21" spans="1:9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18">
        <f t="shared" si="1"/>
        <v>94135403.519999996</v>
      </c>
    </row>
    <row r="22" spans="1:9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18">
        <f t="shared" si="1"/>
        <v>1301217.5900000001</v>
      </c>
    </row>
    <row r="23" spans="1:9" ht="41.4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18">
        <f t="shared" si="1"/>
        <v>1300427.9899999998</v>
      </c>
    </row>
    <row r="24" spans="1:9" s="6" customFormat="1" ht="27.6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18">
        <f t="shared" si="1"/>
        <v>15257507.279999999</v>
      </c>
    </row>
    <row r="25" spans="1:9" ht="24" customHeight="1" x14ac:dyDescent="0.3">
      <c r="A25" s="19" t="s">
        <v>38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18">
        <f t="shared" si="1"/>
        <v>1098839.5999999999</v>
      </c>
    </row>
    <row r="26" spans="1:9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18">
        <f t="shared" si="1"/>
        <v>6490357.5499999989</v>
      </c>
    </row>
    <row r="27" spans="1:9" s="6" customFormat="1" ht="24.75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18">
        <f t="shared" si="1"/>
        <v>369403</v>
      </c>
    </row>
    <row r="28" spans="1:9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1">
        <v>0</v>
      </c>
      <c r="I28" s="18">
        <f t="shared" si="1"/>
        <v>0</v>
      </c>
    </row>
    <row r="29" spans="1:9" ht="27.6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18">
        <f t="shared" si="1"/>
        <v>497547</v>
      </c>
    </row>
    <row r="30" spans="1:9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18">
        <f t="shared" si="1"/>
        <v>0</v>
      </c>
    </row>
    <row r="31" spans="1:9" ht="27.6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18">
        <f t="shared" si="1"/>
        <v>942.82</v>
      </c>
    </row>
    <row r="32" spans="1:9" ht="27.6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18">
        <f t="shared" si="1"/>
        <v>11343.34</v>
      </c>
    </row>
    <row r="33" spans="1:9" s="6" customFormat="1" ht="27.6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18">
        <f t="shared" si="1"/>
        <v>1371000</v>
      </c>
    </row>
    <row r="34" spans="1:9" ht="32.25" customHeight="1" x14ac:dyDescent="0.3">
      <c r="A34" s="19" t="s">
        <v>39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18">
        <f t="shared" si="1"/>
        <v>0</v>
      </c>
    </row>
    <row r="35" spans="1:9" s="6" customFormat="1" ht="18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18">
        <f t="shared" si="1"/>
        <v>4240121.3899999997</v>
      </c>
    </row>
    <row r="36" spans="1:9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18">
        <f t="shared" si="1"/>
        <v>10000000</v>
      </c>
    </row>
    <row r="37" spans="1:9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18">
        <f t="shared" si="1"/>
        <v>10000000</v>
      </c>
    </row>
    <row r="38" spans="1:9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8">
        <f t="shared" si="1"/>
        <v>0</v>
      </c>
    </row>
    <row r="39" spans="1:9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18">
        <f t="shared" si="1"/>
        <v>0</v>
      </c>
    </row>
    <row r="40" spans="1:9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18">
        <f t="shared" si="1"/>
        <v>0</v>
      </c>
    </row>
    <row r="41" spans="1:9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18">
        <f t="shared" si="1"/>
        <v>0</v>
      </c>
    </row>
    <row r="42" spans="1:9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18">
        <f t="shared" si="1"/>
        <v>0</v>
      </c>
    </row>
    <row r="43" spans="1:9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18">
        <f t="shared" si="1"/>
        <v>0</v>
      </c>
    </row>
    <row r="44" spans="1:9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18">
        <f t="shared" si="1"/>
        <v>0</v>
      </c>
    </row>
    <row r="45" spans="1:9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18">
        <f t="shared" si="1"/>
        <v>0</v>
      </c>
    </row>
    <row r="46" spans="1:9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18">
        <f t="shared" si="1"/>
        <v>0</v>
      </c>
    </row>
    <row r="47" spans="1:9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8">
        <f t="shared" si="1"/>
        <v>0</v>
      </c>
    </row>
    <row r="48" spans="1:9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18">
        <f t="shared" si="1"/>
        <v>0</v>
      </c>
    </row>
    <row r="49" spans="1:9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18">
        <f t="shared" si="1"/>
        <v>0</v>
      </c>
    </row>
    <row r="50" spans="1:9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18">
        <f t="shared" si="1"/>
        <v>0</v>
      </c>
    </row>
    <row r="51" spans="1:9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18">
        <f t="shared" si="1"/>
        <v>0</v>
      </c>
    </row>
    <row r="52" spans="1:9" s="8" customFormat="1" ht="27.6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18">
        <f>D52+E52+F52+G52+H52</f>
        <v>15577024.800000003</v>
      </c>
    </row>
    <row r="53" spans="1:9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18">
        <f t="shared" si="1"/>
        <v>1097379.1099999999</v>
      </c>
    </row>
    <row r="54" spans="1:9" s="6" customFormat="1" ht="27.6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18">
        <f t="shared" si="1"/>
        <v>792253.73</v>
      </c>
    </row>
    <row r="55" spans="1:9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18">
        <f t="shared" si="1"/>
        <v>0</v>
      </c>
    </row>
    <row r="56" spans="1:9" s="6" customFormat="1" ht="27.6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18">
        <f t="shared" si="1"/>
        <v>13634400</v>
      </c>
    </row>
    <row r="57" spans="1:9" s="6" customFormat="1" ht="27.6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18">
        <f t="shared" si="1"/>
        <v>52991.96</v>
      </c>
    </row>
    <row r="58" spans="1:9" x14ac:dyDescent="0.3">
      <c r="A58" s="19" t="s">
        <v>53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18">
        <f t="shared" si="1"/>
        <v>0</v>
      </c>
    </row>
    <row r="59" spans="1:9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18">
        <f t="shared" si="1"/>
        <v>0</v>
      </c>
    </row>
    <row r="60" spans="1:9" s="6" customFormat="1" x14ac:dyDescent="0.3">
      <c r="A60" s="22" t="s">
        <v>34</v>
      </c>
      <c r="B60" s="20">
        <v>0</v>
      </c>
      <c r="C60" s="20">
        <v>9860000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18">
        <f t="shared" si="1"/>
        <v>0</v>
      </c>
    </row>
    <row r="61" spans="1:9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18">
        <f t="shared" si="1"/>
        <v>0</v>
      </c>
    </row>
    <row r="62" spans="1:9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18">
        <f t="shared" si="1"/>
        <v>0</v>
      </c>
    </row>
    <row r="63" spans="1:9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18">
        <f t="shared" si="1"/>
        <v>0</v>
      </c>
    </row>
    <row r="64" spans="1:9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18">
        <f t="shared" si="1"/>
        <v>0</v>
      </c>
    </row>
    <row r="65" spans="1:9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18">
        <f t="shared" si="1"/>
        <v>0</v>
      </c>
    </row>
    <row r="66" spans="1:9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18">
        <f t="shared" si="1"/>
        <v>0</v>
      </c>
    </row>
    <row r="67" spans="1:9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18">
        <f t="shared" si="1"/>
        <v>0</v>
      </c>
    </row>
    <row r="68" spans="1:9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18">
        <f t="shared" si="1"/>
        <v>0</v>
      </c>
    </row>
    <row r="69" spans="1:9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18">
        <f t="shared" si="1"/>
        <v>0</v>
      </c>
    </row>
    <row r="70" spans="1:9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18">
        <f t="shared" si="1"/>
        <v>0</v>
      </c>
    </row>
    <row r="71" spans="1:9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18">
        <f t="shared" si="1"/>
        <v>0</v>
      </c>
    </row>
    <row r="72" spans="1:9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18">
        <f t="shared" si="1"/>
        <v>0</v>
      </c>
    </row>
    <row r="73" spans="1:9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18">
        <f t="shared" si="1"/>
        <v>0</v>
      </c>
    </row>
    <row r="74" spans="1:9" x14ac:dyDescent="0.3">
      <c r="A74" s="24" t="s">
        <v>35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6">
        <f>D74+E74+F74+G74+H74</f>
        <v>415300730.25999999</v>
      </c>
    </row>
    <row r="75" spans="1:9" x14ac:dyDescent="0.3">
      <c r="A75" s="22"/>
      <c r="B75" s="18"/>
      <c r="C75" s="18"/>
      <c r="D75" s="21"/>
      <c r="E75" s="21"/>
      <c r="F75" s="21"/>
      <c r="G75" s="21"/>
      <c r="H75" s="21"/>
      <c r="I75" s="21"/>
    </row>
    <row r="76" spans="1:9" x14ac:dyDescent="0.3">
      <c r="A76" s="15" t="s">
        <v>68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</row>
    <row r="77" spans="1:9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</row>
    <row r="78" spans="1:9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9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</row>
    <row r="80" spans="1:9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</row>
    <row r="81" spans="1:9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</row>
    <row r="82" spans="1:9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</row>
    <row r="84" spans="1:9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</row>
    <row r="85" spans="1:9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</row>
    <row r="86" spans="1:9" x14ac:dyDescent="0.3">
      <c r="A86" s="27"/>
      <c r="B86" s="18"/>
      <c r="C86" s="18"/>
      <c r="D86" s="21"/>
      <c r="E86" s="21"/>
      <c r="F86" s="21"/>
      <c r="G86" s="21"/>
      <c r="H86" s="21"/>
      <c r="I86" s="21"/>
    </row>
    <row r="87" spans="1:9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>E74</f>
        <v>68782613.060000002</v>
      </c>
      <c r="F87" s="32">
        <f>F74</f>
        <v>78718866.530000001</v>
      </c>
      <c r="G87" s="32">
        <f>G74</f>
        <v>98180917.469999999</v>
      </c>
      <c r="H87" s="32">
        <f>H74</f>
        <v>113463449.59</v>
      </c>
      <c r="I87" s="32">
        <f>I74</f>
        <v>415300730.25999999</v>
      </c>
    </row>
    <row r="88" spans="1:9" x14ac:dyDescent="0.3">
      <c r="A88" s="27" t="s">
        <v>82</v>
      </c>
      <c r="B88" s="27"/>
      <c r="C88" s="27"/>
      <c r="D88" s="29"/>
      <c r="E88" s="29"/>
      <c r="F88" s="29"/>
      <c r="G88" s="29"/>
      <c r="H88" s="29"/>
      <c r="I88" s="29"/>
    </row>
    <row r="89" spans="1:9" x14ac:dyDescent="0.3">
      <c r="A89" s="27" t="s">
        <v>92</v>
      </c>
      <c r="B89" s="27"/>
      <c r="C89" s="27"/>
      <c r="D89" s="29"/>
      <c r="E89" s="29"/>
      <c r="F89" s="29"/>
      <c r="G89" s="29"/>
      <c r="H89" s="29"/>
      <c r="I89" s="29"/>
    </row>
    <row r="90" spans="1:9" x14ac:dyDescent="0.3">
      <c r="A90" s="27" t="s">
        <v>93</v>
      </c>
      <c r="B90" s="27"/>
      <c r="C90" s="27"/>
      <c r="D90" s="29"/>
      <c r="E90" s="29"/>
      <c r="F90" s="29"/>
      <c r="G90" s="29"/>
      <c r="H90" s="29"/>
      <c r="I90" s="29"/>
    </row>
    <row r="97" spans="4:9" x14ac:dyDescent="0.3">
      <c r="D97" s="41" t="s">
        <v>85</v>
      </c>
      <c r="E97" s="41"/>
      <c r="F97" s="41"/>
      <c r="G97" s="41"/>
      <c r="H97" s="41"/>
      <c r="I97" s="41"/>
    </row>
    <row r="98" spans="4:9" x14ac:dyDescent="0.3">
      <c r="D98" s="40" t="s">
        <v>84</v>
      </c>
      <c r="E98" s="40"/>
      <c r="F98" s="40"/>
      <c r="G98" s="40"/>
      <c r="H98" s="40"/>
      <c r="I98" s="40"/>
    </row>
  </sheetData>
  <mergeCells count="6">
    <mergeCell ref="D98:I98"/>
    <mergeCell ref="D97:I97"/>
    <mergeCell ref="A2:I2"/>
    <mergeCell ref="A4:I4"/>
    <mergeCell ref="A5:I5"/>
    <mergeCell ref="A6:I6"/>
  </mergeCells>
  <pageMargins left="0.7" right="0.7" top="0.75" bottom="0.75" header="0.3" footer="0.3"/>
  <pageSetup paperSize="5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2024-06-05T20:18:19Z</cp:lastPrinted>
  <dcterms:created xsi:type="dcterms:W3CDTF">2018-04-17T18:57:16Z</dcterms:created>
  <dcterms:modified xsi:type="dcterms:W3CDTF">2024-06-06T19:42:42Z</dcterms:modified>
</cp:coreProperties>
</file>