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PRESUPUESTO\"/>
    </mc:Choice>
  </mc:AlternateContent>
  <xr:revisionPtr revIDLastSave="0" documentId="8_{CD8C3F57-C54E-4851-88C1-7091FD75EDE6}" xr6:coauthVersionLast="47" xr6:coauthVersionMax="47" xr10:uidLastSave="{00000000-0000-0000-0000-000000000000}"/>
  <bookViews>
    <workbookView xWindow="-108" yWindow="-108" windowWidth="23256" windowHeight="12576" xr2:uid="{94951BDD-3357-40D0-B652-05A442F683AE}"/>
  </bookViews>
  <sheets>
    <sheet name="Plantilla 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35" i="1"/>
  <c r="D73" i="1" s="1"/>
  <c r="D86" i="1" s="1"/>
  <c r="C35" i="1"/>
  <c r="B35" i="1"/>
  <c r="D25" i="1"/>
  <c r="C25" i="1"/>
  <c r="B25" i="1"/>
  <c r="D15" i="1"/>
  <c r="C15" i="1"/>
  <c r="B15" i="1"/>
  <c r="D9" i="1"/>
  <c r="C9" i="1"/>
  <c r="C73" i="1" s="1"/>
  <c r="C86" i="1" s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<sst xmlns="http://schemas.openxmlformats.org/spreadsheetml/2006/main" count="92" uniqueCount="92">
  <si>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</si>
  <si>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</si>
  <si>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31 de Marzo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</si>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</sst>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365760</xdr:colOff>
      <xdr:row>0</xdr:row>
      <xdr:rowOff>144780</xdr:rowOff>
    </xdr:from>
    <xdr:to>
      <xdr:col>3</xdr:col>
      <xdr:colOff>1431635</xdr:colOff>
      <xdr:row>4</xdr:row>
      <xdr:rowOff>180974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C3DAA11-F934-4A16-BBAE-1F63ADE58AF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95260" y="144780"/>
          <a:ext cx="2269835" cy="9048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E6DD-810B-4726-927F-17F4E6551448}">
  <sheetPr>
    <pageSetUpPr fitToPage="1"/>
  </sheetPr>
  <dimension ref="A1:G96"/>
  <sheetViews>
    <sheetView showGridLines="0" tabSelected="1" zoomScaleNormal="100" workbookViewId="0">
      <selection activeCell="F6" sqref="F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7" max="7" width="12.5546875" bestFit="1" customWidth="1"/>
  </cols>
  <sheetData>
    <row r="1" spans="1:5" x14ac:dyDescent="0.3">
      <c r="B1" s="1"/>
    </row>
    <row r="2" spans="1:5" ht="18" x14ac:dyDescent="0.35">
      <c r="A2" s="35" t="s">
        <v>0</v>
      </c>
      <c r="B2" s="35"/>
      <c r="C2" s="35"/>
      <c r="E2" s="2"/>
    </row>
    <row r="3" spans="1:5" ht="18" x14ac:dyDescent="0.3">
      <c r="A3" s="35" t="s">
        <v>1</v>
      </c>
      <c r="B3" s="35"/>
      <c r="C3" s="35"/>
      <c r="E3" s="3"/>
    </row>
    <row r="4" spans="1:5" ht="18" x14ac:dyDescent="0.3">
      <c r="A4" s="35" t="s">
        <v>2</v>
      </c>
      <c r="B4" s="35"/>
      <c r="C4" s="35"/>
      <c r="E4" s="3"/>
    </row>
    <row r="5" spans="1:5" ht="18" x14ac:dyDescent="0.35">
      <c r="A5" s="36" t="s">
        <v>3</v>
      </c>
      <c r="B5" s="36"/>
      <c r="C5" s="36"/>
      <c r="E5" s="2"/>
    </row>
    <row r="6" spans="1:5" x14ac:dyDescent="0.3">
      <c r="A6" s="37" t="s">
        <v>4</v>
      </c>
      <c r="B6" s="37"/>
      <c r="C6" s="37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</row>
    <row r="9" spans="1:5" x14ac:dyDescent="0.3">
      <c r="A9" s="12" t="s">
        <v>10</v>
      </c>
      <c r="B9" s="13">
        <f t="shared" ref="B9:C9" si="0">SUM(B10:B14)</f>
        <v>707523669</v>
      </c>
      <c r="C9" s="13">
        <f t="shared" si="0"/>
        <v>697523669</v>
      </c>
      <c r="D9" s="13">
        <f>SUM(D10:D14)</f>
        <v>122389208.93000001</v>
      </c>
    </row>
    <row r="10" spans="1:5" x14ac:dyDescent="0.3">
      <c r="A10" s="14" t="s">
        <v>11</v>
      </c>
      <c r="B10" s="15">
        <v>563882849</v>
      </c>
      <c r="C10" s="15">
        <v>533096203</v>
      </c>
      <c r="D10" s="1">
        <v>102584765.06</v>
      </c>
    </row>
    <row r="11" spans="1:5" x14ac:dyDescent="0.3">
      <c r="A11" s="14" t="s">
        <v>12</v>
      </c>
      <c r="B11" s="15">
        <v>78581992</v>
      </c>
      <c r="C11" s="15">
        <v>92009358</v>
      </c>
      <c r="D11" s="1">
        <v>4668466.67</v>
      </c>
    </row>
    <row r="12" spans="1:5" x14ac:dyDescent="0.3">
      <c r="A12" s="14" t="s">
        <v>13</v>
      </c>
      <c r="B12" s="16">
        <v>0</v>
      </c>
      <c r="C12" s="17">
        <v>200000</v>
      </c>
      <c r="D12" s="1">
        <v>0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65058828</v>
      </c>
      <c r="C14" s="16">
        <v>72218108</v>
      </c>
      <c r="D14" s="1">
        <v>15135977.199999999</v>
      </c>
    </row>
    <row r="15" spans="1:5" x14ac:dyDescent="0.3">
      <c r="A15" s="12" t="s">
        <v>16</v>
      </c>
      <c r="B15" s="13">
        <f t="shared" ref="B15" si="1">SUM(B16:B24)</f>
        <v>456676119</v>
      </c>
      <c r="C15" s="13">
        <f>SUM(C16:C24)</f>
        <v>418951492</v>
      </c>
      <c r="D15" s="13">
        <f>SUM(D16:D24)</f>
        <v>80090567.859999999</v>
      </c>
    </row>
    <row r="16" spans="1:5" x14ac:dyDescent="0.3">
      <c r="A16" s="14" t="s">
        <v>17</v>
      </c>
      <c r="B16" s="16">
        <v>73459339</v>
      </c>
      <c r="C16" s="16">
        <v>99808000</v>
      </c>
      <c r="D16" s="1">
        <v>20405675.489999998</v>
      </c>
    </row>
    <row r="17" spans="1:4" x14ac:dyDescent="0.3">
      <c r="A17" s="14" t="s">
        <v>18</v>
      </c>
      <c r="B17" s="16">
        <v>0</v>
      </c>
      <c r="C17" s="16">
        <v>600000</v>
      </c>
      <c r="D17" s="1">
        <v>0</v>
      </c>
    </row>
    <row r="18" spans="1:4" x14ac:dyDescent="0.3">
      <c r="A18" s="14" t="s">
        <v>19</v>
      </c>
      <c r="B18" s="16">
        <v>0</v>
      </c>
      <c r="C18" s="1">
        <v>300000</v>
      </c>
      <c r="D18" s="1">
        <v>212541.66</v>
      </c>
    </row>
    <row r="19" spans="1:4" x14ac:dyDescent="0.3">
      <c r="A19" s="14" t="s">
        <v>20</v>
      </c>
      <c r="B19" s="16">
        <v>0</v>
      </c>
      <c r="C19" s="16">
        <v>178710</v>
      </c>
      <c r="D19" s="1">
        <v>178702.25</v>
      </c>
    </row>
    <row r="20" spans="1:4" ht="14.25" customHeight="1" x14ac:dyDescent="0.3">
      <c r="A20" s="14" t="s">
        <v>21</v>
      </c>
      <c r="B20" s="16">
        <v>351716780</v>
      </c>
      <c r="C20" s="16">
        <v>293750622</v>
      </c>
      <c r="D20" s="1">
        <v>53120405.490000002</v>
      </c>
    </row>
    <row r="21" spans="1:4" x14ac:dyDescent="0.3">
      <c r="A21" s="14" t="s">
        <v>22</v>
      </c>
      <c r="B21" s="16">
        <v>0</v>
      </c>
      <c r="C21" s="16">
        <v>1570000</v>
      </c>
      <c r="D21" s="1">
        <v>861595.26</v>
      </c>
    </row>
    <row r="22" spans="1:4" x14ac:dyDescent="0.3">
      <c r="A22" s="14" t="s">
        <v>23</v>
      </c>
      <c r="B22" s="16">
        <v>0</v>
      </c>
      <c r="C22" s="16">
        <v>1825010</v>
      </c>
      <c r="D22" s="16">
        <v>496829.6</v>
      </c>
    </row>
    <row r="23" spans="1:4" x14ac:dyDescent="0.3">
      <c r="A23" s="14" t="s">
        <v>24</v>
      </c>
      <c r="B23" s="16">
        <v>31500000</v>
      </c>
      <c r="C23" s="17">
        <v>18660950</v>
      </c>
      <c r="D23" s="1">
        <v>4195034.91</v>
      </c>
    </row>
    <row r="24" spans="1:4" x14ac:dyDescent="0.3">
      <c r="A24" s="14" t="s">
        <v>25</v>
      </c>
      <c r="B24" s="16">
        <v>0</v>
      </c>
      <c r="C24" s="17">
        <v>2258200</v>
      </c>
      <c r="D24" s="1">
        <v>619783.19999999995</v>
      </c>
    </row>
    <row r="25" spans="1:4" x14ac:dyDescent="0.3">
      <c r="A25" s="12" t="s">
        <v>26</v>
      </c>
      <c r="B25" s="13">
        <f t="shared" ref="B25:C25" si="2">SUM(B26:B34)</f>
        <v>13200000</v>
      </c>
      <c r="C25" s="13">
        <f t="shared" si="2"/>
        <v>19287007</v>
      </c>
      <c r="D25" s="13">
        <f>SUM(D26:D34)</f>
        <v>454060.18</v>
      </c>
    </row>
    <row r="26" spans="1:4" x14ac:dyDescent="0.3">
      <c r="A26" s="14" t="s">
        <v>27</v>
      </c>
      <c r="B26" s="16">
        <v>0</v>
      </c>
      <c r="C26" s="17">
        <v>540000</v>
      </c>
      <c r="D26" s="1">
        <v>96120</v>
      </c>
    </row>
    <row r="27" spans="1:4" x14ac:dyDescent="0.3">
      <c r="A27" s="14" t="s">
        <v>28</v>
      </c>
      <c r="B27" s="16">
        <v>0</v>
      </c>
      <c r="C27" s="17">
        <v>133707</v>
      </c>
      <c r="D27" s="1">
        <v>0</v>
      </c>
    </row>
    <row r="28" spans="1:4" x14ac:dyDescent="0.3">
      <c r="A28" s="14" t="s">
        <v>29</v>
      </c>
      <c r="B28" s="16">
        <v>0</v>
      </c>
      <c r="C28" s="17">
        <v>1580100</v>
      </c>
      <c r="D28" s="1">
        <v>0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2000</v>
      </c>
      <c r="D30" s="1">
        <v>0</v>
      </c>
    </row>
    <row r="31" spans="1:4" x14ac:dyDescent="0.3">
      <c r="A31" s="14" t="s">
        <v>32</v>
      </c>
      <c r="B31" s="16">
        <v>0</v>
      </c>
      <c r="C31" s="17">
        <v>52500</v>
      </c>
      <c r="D31" s="1">
        <v>0</v>
      </c>
    </row>
    <row r="32" spans="1:4" x14ac:dyDescent="0.3">
      <c r="A32" s="14" t="s">
        <v>33</v>
      </c>
      <c r="B32" s="16">
        <v>13200000</v>
      </c>
      <c r="C32" s="16">
        <v>12042500</v>
      </c>
      <c r="D32" s="1">
        <v>120000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4936200</v>
      </c>
      <c r="D34" s="1">
        <v>237940.18</v>
      </c>
    </row>
    <row r="35" spans="1:4" x14ac:dyDescent="0.3">
      <c r="A35" s="12" t="s">
        <v>36</v>
      </c>
      <c r="B35" s="18">
        <f>+B36</f>
        <v>0</v>
      </c>
      <c r="C35" s="19">
        <f>+C36</f>
        <v>10000000</v>
      </c>
      <c r="D35" s="13">
        <f>+D36</f>
        <v>0</v>
      </c>
    </row>
    <row r="36" spans="1:4" x14ac:dyDescent="0.3">
      <c r="A36" s="14" t="s">
        <v>37</v>
      </c>
      <c r="B36" s="16">
        <v>0</v>
      </c>
      <c r="C36" s="16">
        <v>10000000</v>
      </c>
      <c r="D36" s="1">
        <v>0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31627600</v>
      </c>
      <c r="D51" s="13">
        <f>SUM(D52:D59)</f>
        <v>722526.23</v>
      </c>
    </row>
    <row r="52" spans="1:7" x14ac:dyDescent="0.3">
      <c r="A52" s="14" t="s">
        <v>53</v>
      </c>
      <c r="B52" s="16">
        <v>0</v>
      </c>
      <c r="C52" s="16">
        <v>7766000</v>
      </c>
      <c r="D52" s="1">
        <v>520472.51</v>
      </c>
    </row>
    <row r="53" spans="1:7" x14ac:dyDescent="0.3">
      <c r="A53" s="14" t="s">
        <v>54</v>
      </c>
      <c r="B53" s="16">
        <v>0</v>
      </c>
      <c r="C53" s="16">
        <v>213000</v>
      </c>
      <c r="D53" s="1">
        <v>202053.72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0</v>
      </c>
    </row>
    <row r="56" spans="1:7" x14ac:dyDescent="0.3">
      <c r="A56" s="14" t="s">
        <v>57</v>
      </c>
      <c r="B56" s="16">
        <v>0</v>
      </c>
      <c r="C56" s="16">
        <v>119200</v>
      </c>
      <c r="D56" s="1">
        <v>0</v>
      </c>
    </row>
    <row r="57" spans="1:7" x14ac:dyDescent="0.3">
      <c r="A57" s="14" t="s">
        <v>58</v>
      </c>
      <c r="B57" s="16">
        <v>0</v>
      </c>
      <c r="C57" s="16">
        <v>35000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9860000</v>
      </c>
      <c r="D59" s="1">
        <v>0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1177389768</v>
      </c>
      <c r="D73" s="21">
        <f t="shared" si="4"/>
        <v>203656363.20000002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22"/>
      <c r="C75" s="1"/>
      <c r="D75" s="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4" x14ac:dyDescent="0.3">
      <c r="A81" s="14" t="s">
        <v>81</v>
      </c>
      <c r="B81" s="16"/>
      <c r="D81" s="1"/>
    </row>
    <row r="82" spans="1:4" x14ac:dyDescent="0.3">
      <c r="A82" s="12" t="s">
        <v>82</v>
      </c>
      <c r="B82" s="18"/>
      <c r="D82" s="1"/>
    </row>
    <row r="83" spans="1:4" x14ac:dyDescent="0.3">
      <c r="A83" s="14" t="s">
        <v>83</v>
      </c>
      <c r="B83" s="16"/>
      <c r="D83" s="1"/>
    </row>
    <row r="84" spans="1:4" x14ac:dyDescent="0.3">
      <c r="A84" s="20" t="s">
        <v>84</v>
      </c>
      <c r="B84" s="21"/>
      <c r="C84" s="23"/>
      <c r="D84" s="24"/>
    </row>
    <row r="85" spans="1:4" x14ac:dyDescent="0.3">
      <c r="B85" s="1"/>
      <c r="D85" s="1"/>
    </row>
    <row r="86" spans="1:4" ht="15.6" x14ac:dyDescent="0.3">
      <c r="A86" s="25" t="s">
        <v>85</v>
      </c>
      <c r="B86" s="26">
        <f>B73</f>
        <v>1177399788</v>
      </c>
      <c r="C86" s="27">
        <f>C73</f>
        <v>1177389768</v>
      </c>
      <c r="D86" s="28">
        <f>D73</f>
        <v>203656363.20000002</v>
      </c>
    </row>
    <row r="87" spans="1:4" x14ac:dyDescent="0.3">
      <c r="A87" t="s">
        <v>86</v>
      </c>
      <c r="B87" s="1"/>
    </row>
    <row r="88" spans="1:4" ht="24" customHeight="1" x14ac:dyDescent="0.3">
      <c r="A88" s="29"/>
      <c r="B88" s="1"/>
      <c r="C88" s="1"/>
    </row>
    <row r="89" spans="1:4" x14ac:dyDescent="0.3">
      <c r="A89" s="29"/>
      <c r="B89" s="1"/>
    </row>
    <row r="90" spans="1:4" x14ac:dyDescent="0.3">
      <c r="A90" s="30"/>
      <c r="B90" s="30"/>
      <c r="C90" s="30"/>
    </row>
    <row r="91" spans="1:4" x14ac:dyDescent="0.3">
      <c r="A91" s="38" t="s">
        <v>87</v>
      </c>
      <c r="B91" s="38"/>
      <c r="C91" s="38"/>
    </row>
    <row r="92" spans="1:4" x14ac:dyDescent="0.3">
      <c r="A92" s="34" t="s">
        <v>88</v>
      </c>
      <c r="B92" s="34"/>
      <c r="C92" s="34"/>
    </row>
    <row r="93" spans="1:4" ht="15" thickBot="1" x14ac:dyDescent="0.35">
      <c r="B93" s="1"/>
    </row>
    <row r="94" spans="1:4" ht="15" thickBot="1" x14ac:dyDescent="0.35">
      <c r="A94" s="31" t="s">
        <v>89</v>
      </c>
      <c r="B94" s="1"/>
    </row>
    <row r="95" spans="1:4" ht="29.4" thickBot="1" x14ac:dyDescent="0.35">
      <c r="A95" s="32" t="s">
        <v>90</v>
      </c>
      <c r="B95" s="1"/>
    </row>
    <row r="96" spans="1:4" ht="58.2" thickBot="1" x14ac:dyDescent="0.35">
      <c r="A96" s="33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Familia</dc:creator>
  <cp:lastModifiedBy>Rocio Rodríguez De La Rosa</cp:lastModifiedBy>
  <dcterms:created xsi:type="dcterms:W3CDTF">2024-04-02T17:56:12Z</dcterms:created>
  <dcterms:modified xsi:type="dcterms:W3CDTF">2024-04-05T18:22:03Z</dcterms:modified>
</cp:coreProperties>
</file>