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hiel.aristy\Desktop\"/>
    </mc:Choice>
  </mc:AlternateContent>
  <xr:revisionPtr revIDLastSave="0" documentId="13_ncr:1_{0FBC5BFA-CBDB-48D5-A758-7D35F7248F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D30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<sst xmlns="http://schemas.openxmlformats.org/spreadsheetml/2006/main" count="78" uniqueCount="77">
  <si>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</si>
  <si>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</si>
  <si>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</si>
  <si>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</si>
  <si>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</si>
  <si>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</si>
  <si>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</si>
  <si>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</si>
  <si>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</si>
  <si>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</si>
  <si>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</si>
  <si>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</si>
  <si>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</si>
  <si>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</si>
  <si>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</si>
  <si>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</si>
  <si>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</si>
  <si>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</si>
  <si>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</si>
  <si>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</si>
  <si>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</si>
  <si>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</si>
  <si>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</si>
  <si>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</si>
  <si>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</si>
  <si>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</si>
  <si>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</si>
  <si>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</si>
  <si>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</si>
  <si>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</si>
  <si>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</si>
  <si>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</si>
  <si>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</si>
  <si>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</si>
  <si>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</si>
  <si>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</si>
  <si>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</si>
  <si>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</si>
  <si>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</si>
  <si>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</si>
  <si>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</si>
  <si>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</si>
  <si>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</si>
  <si>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</si>
  <si>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</si>
  <si>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</si>
  <si>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</si>
  <si>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</si>
  <si>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</si>
  <si>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</si>
  <si>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</si>
  <si>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__________________________________________________________________________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</si>
  <si>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</si>
  <si>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</si>
  <si>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</si>
  <si>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</si>
  <si>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</si>
  <si>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</si>
  <si>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</si>
  <si>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</si>
  <si>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</si>
  <si>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</si>
  <si>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Lineamientos para la Ejecución Presupuestaria 2023 del Gobierno General Nacional</t>
  </si>
  <si>
    <t xml:space="preserve">Presupuesto aprobado:  </t>
  </si>
  <si>
    <t xml:space="preserve">Presupuesto modificado: </t>
  </si>
  <si>
    <t>Total devengado:</t>
  </si>
  <si>
    <t>Ciudadanos reciben información de los servicios de las instituciones del Estado.</t>
  </si>
  <si>
    <t>Población en general .</t>
  </si>
  <si>
    <t>Ciudadanos reciben
información de los
servicios de las
instituciones del Estado</t>
  </si>
  <si>
    <t>Cantidad de
personas atendidas</t>
  </si>
  <si>
    <t>Ser el primer punto de contacto para los ciudadanos, empresas, empleados públicos y visitantes extranjeros que requieran información y tramitación de los servicios que brindan las instituciones públicas del Estado Dominicano, y servir de canal para que estas instituciones informen y mantengan actualizados a los mismos; contribuyendo así, a la optimización de recursos y a la modernización de la Administración Pública, brindando un servicio de calidad de clase mundial. Tambien acercar el Estado al ciudadano ofreciendo servicios de calidad de forma directa, sin intermediarios.</t>
  </si>
  <si>
    <t>03-Ciudadanos reciben 
información de los 
servicios de las 
instituciones del Estado</t>
  </si>
  <si>
    <t>La sobreproducción en la parte física se debe a la apertura del nuevo punto GOB Occidental en el mes de mayo provocando un aumento en las atenciones, como tambien el bono madre.</t>
  </si>
  <si>
    <t xml:space="preserve">Jesus Marine </t>
  </si>
  <si>
    <t>Alcanzamos meta fisica y financiera  en trimestre abril-junio 2023, atendiendo a 335,144 ciudadanos por los diferentes canales de servicio.</t>
  </si>
  <si>
    <t xml:space="preserve">Siendo el bono madre una nueva politica pública, se tomara en cuanta su demanda para la progamación 2024. </t>
  </si>
  <si>
    <t>Informe de Evaluación Trimestral de las Metas Físicas-Financieras (Abril-Junio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</si>
</sst>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vertical="top" wrapText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0" borderId="35" xfId="0" applyFont="1" applyBorder="1" applyAlignment="1">
      <alignment vertical="top"/>
    </xf>
    <xf numFmtId="4" fontId="0" fillId="0" borderId="35" xfId="0" applyNumberFormat="1" applyBorder="1" applyAlignment="1">
      <alignment vertical="top" wrapText="1"/>
    </xf>
    <xf numFmtId="166" fontId="16" fillId="2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="130" zoomScaleNormal="130" workbookViewId="0">
      <selection activeCell="B1" sqref="B1:J1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90" t="s">
        <v>76</v>
      </c>
      <c r="C1" s="91"/>
      <c r="D1" s="91"/>
      <c r="E1" s="91"/>
      <c r="F1" s="91"/>
      <c r="G1" s="91"/>
      <c r="H1" s="91"/>
      <c r="I1" s="91"/>
      <c r="J1" s="92"/>
      <c r="K1" s="2"/>
    </row>
    <row r="2" spans="1:11" ht="21.75" thickBot="1" x14ac:dyDescent="0.3">
      <c r="A2" s="5"/>
      <c r="B2" s="93" t="s">
        <v>0</v>
      </c>
      <c r="C2" s="94"/>
      <c r="D2" s="93" t="s">
        <v>1</v>
      </c>
      <c r="E2" s="94"/>
      <c r="F2" s="94"/>
      <c r="G2" s="94"/>
      <c r="H2" s="95"/>
      <c r="I2" s="29" t="s">
        <v>2</v>
      </c>
      <c r="J2" s="30" t="s">
        <v>3</v>
      </c>
      <c r="K2" s="2"/>
    </row>
    <row r="3" spans="1:11" ht="21.75" thickBot="1" x14ac:dyDescent="0.3">
      <c r="A3" s="6"/>
      <c r="B3" s="96" t="s">
        <v>4</v>
      </c>
      <c r="C3" s="97"/>
      <c r="D3" s="96" t="s">
        <v>62</v>
      </c>
      <c r="E3" s="97"/>
      <c r="F3" s="97"/>
      <c r="G3" s="97"/>
      <c r="H3" s="98"/>
      <c r="I3" s="7">
        <v>45114</v>
      </c>
      <c r="J3" s="8"/>
      <c r="K3" s="2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2"/>
    </row>
    <row r="5" spans="1:11" ht="3" customHeight="1" x14ac:dyDescent="0.25">
      <c r="A5" s="100"/>
      <c r="B5" s="101"/>
      <c r="C5" s="101"/>
      <c r="D5" s="101"/>
      <c r="E5" s="101"/>
      <c r="F5" s="101"/>
      <c r="G5" s="101"/>
      <c r="H5" s="101"/>
      <c r="I5" s="101"/>
      <c r="J5" s="102"/>
      <c r="K5" s="2"/>
    </row>
    <row r="6" spans="1:11" ht="15.75" x14ac:dyDescent="0.25">
      <c r="A6" s="37" t="s">
        <v>5</v>
      </c>
      <c r="B6" s="38"/>
      <c r="C6" s="38"/>
      <c r="D6" s="38"/>
      <c r="E6" s="38"/>
      <c r="F6" s="38"/>
      <c r="G6" s="38"/>
      <c r="H6" s="38"/>
      <c r="I6" s="38"/>
      <c r="J6" s="39"/>
      <c r="K6" s="2"/>
    </row>
    <row r="7" spans="1:11" ht="15.75" x14ac:dyDescent="0.25">
      <c r="A7" s="74" t="s">
        <v>6</v>
      </c>
      <c r="B7" s="75"/>
      <c r="C7" s="75"/>
      <c r="D7" s="75"/>
      <c r="E7" s="75"/>
      <c r="F7" s="75"/>
      <c r="G7" s="75"/>
      <c r="H7" s="75"/>
      <c r="I7" s="75"/>
      <c r="J7" s="76"/>
      <c r="K7" s="2"/>
    </row>
    <row r="8" spans="1:11" x14ac:dyDescent="0.25">
      <c r="A8" s="26" t="s">
        <v>7</v>
      </c>
      <c r="B8" s="47" t="s">
        <v>55</v>
      </c>
      <c r="C8" s="47"/>
      <c r="D8" s="47"/>
      <c r="E8" s="47"/>
      <c r="F8" s="47"/>
      <c r="G8" s="47"/>
      <c r="H8" s="47"/>
      <c r="I8" s="47"/>
      <c r="J8" s="47"/>
      <c r="K8" s="2"/>
    </row>
    <row r="9" spans="1:11" ht="15" customHeight="1" x14ac:dyDescent="0.25">
      <c r="A9" s="27" t="s">
        <v>34</v>
      </c>
      <c r="B9" s="47" t="s">
        <v>56</v>
      </c>
      <c r="C9" s="47"/>
      <c r="D9" s="47"/>
      <c r="E9" s="47"/>
      <c r="F9" s="47"/>
      <c r="G9" s="47"/>
      <c r="H9" s="47"/>
      <c r="I9" s="47"/>
      <c r="J9" s="47"/>
      <c r="K9" s="2"/>
    </row>
    <row r="10" spans="1:11" x14ac:dyDescent="0.25">
      <c r="A10" s="27" t="s">
        <v>35</v>
      </c>
      <c r="B10" s="47" t="s">
        <v>57</v>
      </c>
      <c r="C10" s="47"/>
      <c r="D10" s="47"/>
      <c r="E10" s="47"/>
      <c r="F10" s="47"/>
      <c r="G10" s="47"/>
      <c r="H10" s="47"/>
      <c r="I10" s="47"/>
      <c r="J10" s="47"/>
      <c r="K10" s="2"/>
    </row>
    <row r="11" spans="1:11" ht="63" customHeight="1" x14ac:dyDescent="0.25">
      <c r="A11" s="26" t="s">
        <v>8</v>
      </c>
      <c r="B11" s="63" t="s">
        <v>58</v>
      </c>
      <c r="C11" s="89"/>
      <c r="D11" s="89"/>
      <c r="E11" s="89"/>
      <c r="F11" s="89"/>
      <c r="G11" s="89"/>
      <c r="H11" s="89"/>
      <c r="I11" s="89"/>
      <c r="J11" s="89"/>
    </row>
    <row r="12" spans="1:11" ht="42" customHeight="1" x14ac:dyDescent="0.25">
      <c r="A12" s="26" t="s">
        <v>9</v>
      </c>
      <c r="B12" s="63" t="s">
        <v>59</v>
      </c>
      <c r="C12" s="89"/>
      <c r="D12" s="89"/>
      <c r="E12" s="89"/>
      <c r="F12" s="89"/>
      <c r="G12" s="89"/>
      <c r="H12" s="89"/>
      <c r="I12" s="89"/>
      <c r="J12" s="89"/>
    </row>
    <row r="13" spans="1:11" ht="15.75" x14ac:dyDescent="0.25">
      <c r="A13" s="37" t="s">
        <v>10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1" x14ac:dyDescent="0.25">
      <c r="A14" s="9" t="s">
        <v>11</v>
      </c>
      <c r="B14" s="99" t="s">
        <v>48</v>
      </c>
      <c r="C14" s="99"/>
      <c r="D14" s="99"/>
      <c r="E14" s="99"/>
      <c r="F14" s="99"/>
      <c r="G14" s="99"/>
      <c r="H14" s="99"/>
      <c r="I14" s="99"/>
      <c r="J14" s="99"/>
    </row>
    <row r="15" spans="1:11" x14ac:dyDescent="0.25">
      <c r="A15" s="9" t="s">
        <v>12</v>
      </c>
      <c r="B15" s="99" t="s">
        <v>49</v>
      </c>
      <c r="C15" s="99"/>
      <c r="D15" s="99"/>
      <c r="E15" s="99"/>
      <c r="F15" s="99"/>
      <c r="G15" s="99"/>
      <c r="H15" s="99"/>
      <c r="I15" s="99"/>
      <c r="J15" s="99"/>
    </row>
    <row r="16" spans="1:11" x14ac:dyDescent="0.25">
      <c r="A16" s="9" t="s">
        <v>13</v>
      </c>
      <c r="B16" s="99" t="s">
        <v>50</v>
      </c>
      <c r="C16" s="99"/>
      <c r="D16" s="99"/>
      <c r="E16" s="99"/>
      <c r="F16" s="99"/>
      <c r="G16" s="99"/>
      <c r="H16" s="99"/>
      <c r="I16" s="99"/>
      <c r="J16" s="99"/>
    </row>
    <row r="17" spans="1:11" ht="15.75" x14ac:dyDescent="0.25">
      <c r="A17" s="37" t="s">
        <v>14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1" x14ac:dyDescent="0.25">
      <c r="A18" s="26" t="s">
        <v>15</v>
      </c>
      <c r="B18" s="82" t="s">
        <v>60</v>
      </c>
      <c r="C18" s="83"/>
      <c r="D18" s="83"/>
      <c r="E18" s="83"/>
      <c r="F18" s="83"/>
      <c r="G18" s="83"/>
      <c r="H18" s="83"/>
      <c r="I18" s="83"/>
      <c r="J18" s="84"/>
    </row>
    <row r="19" spans="1:11" x14ac:dyDescent="0.25">
      <c r="A19" s="10" t="s">
        <v>16</v>
      </c>
      <c r="B19" s="48" t="s">
        <v>66</v>
      </c>
      <c r="C19" s="49"/>
      <c r="D19" s="49"/>
      <c r="E19" s="49"/>
      <c r="F19" s="49"/>
      <c r="G19" s="49"/>
      <c r="H19" s="49"/>
      <c r="I19" s="49"/>
      <c r="J19" s="50"/>
    </row>
    <row r="20" spans="1:11" x14ac:dyDescent="0.25">
      <c r="A20" s="10" t="s">
        <v>53</v>
      </c>
      <c r="B20" s="48" t="s">
        <v>67</v>
      </c>
      <c r="C20" s="49"/>
      <c r="D20" s="49"/>
      <c r="E20" s="49"/>
      <c r="F20" s="49"/>
      <c r="G20" s="49"/>
      <c r="H20" s="49"/>
      <c r="I20" s="49"/>
      <c r="J20" s="50"/>
    </row>
    <row r="21" spans="1:11" x14ac:dyDescent="0.25">
      <c r="A21" s="10" t="s">
        <v>36</v>
      </c>
      <c r="B21" s="48" t="s">
        <v>50</v>
      </c>
      <c r="C21" s="49"/>
      <c r="D21" s="49"/>
      <c r="E21" s="49"/>
      <c r="F21" s="49"/>
      <c r="G21" s="49"/>
      <c r="H21" s="49"/>
      <c r="I21" s="49"/>
      <c r="J21" s="50"/>
      <c r="K21" s="2"/>
    </row>
    <row r="22" spans="1:11" ht="15.75" x14ac:dyDescent="0.25">
      <c r="A22" s="37" t="s">
        <v>17</v>
      </c>
      <c r="B22" s="38"/>
      <c r="C22" s="38"/>
      <c r="D22" s="38"/>
      <c r="E22" s="38"/>
      <c r="F22" s="38"/>
      <c r="G22" s="38"/>
      <c r="H22" s="38"/>
      <c r="I22" s="38"/>
      <c r="J22" s="39"/>
    </row>
    <row r="23" spans="1:11" ht="15.75" x14ac:dyDescent="0.25">
      <c r="A23" s="74" t="s">
        <v>18</v>
      </c>
      <c r="B23" s="75"/>
      <c r="C23" s="75"/>
      <c r="D23" s="75"/>
      <c r="E23" s="75"/>
      <c r="F23" s="75"/>
      <c r="G23" s="75"/>
      <c r="H23" s="75"/>
      <c r="I23" s="75"/>
      <c r="J23" s="76"/>
      <c r="K23" s="2"/>
    </row>
    <row r="24" spans="1:11" ht="15" customHeight="1" x14ac:dyDescent="0.25">
      <c r="A24" s="77" t="s">
        <v>19</v>
      </c>
      <c r="B24" s="78"/>
      <c r="C24" s="79" t="s">
        <v>20</v>
      </c>
      <c r="D24" s="81"/>
      <c r="E24" s="81"/>
      <c r="F24" s="81" t="s">
        <v>21</v>
      </c>
      <c r="G24" s="81"/>
      <c r="H24" s="78"/>
      <c r="I24" s="79" t="s">
        <v>22</v>
      </c>
      <c r="J24" s="80"/>
    </row>
    <row r="25" spans="1:11" x14ac:dyDescent="0.25">
      <c r="A25" s="64">
        <v>278642674</v>
      </c>
      <c r="B25" s="65"/>
      <c r="C25" s="71">
        <v>242854545.08000001</v>
      </c>
      <c r="D25" s="72"/>
      <c r="E25" s="73"/>
      <c r="F25" s="71">
        <v>85674185.359999999</v>
      </c>
      <c r="G25" s="72"/>
      <c r="H25" s="73"/>
      <c r="I25" s="66">
        <f>F25/C25</f>
        <v>0.35277983095509952</v>
      </c>
      <c r="J25" s="67"/>
    </row>
    <row r="26" spans="1:11" ht="15.75" x14ac:dyDescent="0.25">
      <c r="A26" s="37" t="s">
        <v>23</v>
      </c>
      <c r="B26" s="38"/>
      <c r="C26" s="38"/>
      <c r="D26" s="38"/>
      <c r="E26" s="38"/>
      <c r="F26" s="38"/>
      <c r="G26" s="38"/>
      <c r="H26" s="38"/>
      <c r="I26" s="38"/>
      <c r="J26" s="39"/>
      <c r="K26" s="2"/>
    </row>
    <row r="27" spans="1:11" x14ac:dyDescent="0.25">
      <c r="A27" s="11"/>
      <c r="B27"/>
      <c r="C27" s="68" t="s">
        <v>47</v>
      </c>
      <c r="D27" s="69"/>
      <c r="E27" s="68" t="s">
        <v>45</v>
      </c>
      <c r="F27" s="69"/>
      <c r="G27" s="68" t="s">
        <v>46</v>
      </c>
      <c r="H27" s="68"/>
      <c r="I27" s="68" t="s">
        <v>24</v>
      </c>
      <c r="J27" s="70"/>
    </row>
    <row r="28" spans="1:11" ht="38.25" x14ac:dyDescent="0.25">
      <c r="A28" s="31" t="s">
        <v>25</v>
      </c>
      <c r="B28" s="32" t="s">
        <v>26</v>
      </c>
      <c r="C28" s="32" t="s">
        <v>37</v>
      </c>
      <c r="D28" s="32" t="s">
        <v>38</v>
      </c>
      <c r="E28" s="32" t="s">
        <v>39</v>
      </c>
      <c r="F28" s="32" t="s">
        <v>40</v>
      </c>
      <c r="G28" s="32" t="s">
        <v>41</v>
      </c>
      <c r="H28" s="32" t="s">
        <v>42</v>
      </c>
      <c r="I28" s="32" t="s">
        <v>43</v>
      </c>
      <c r="J28" s="33" t="s">
        <v>44</v>
      </c>
    </row>
    <row r="29" spans="1:11" ht="60" x14ac:dyDescent="0.25">
      <c r="A29" s="12" t="s">
        <v>68</v>
      </c>
      <c r="B29" s="12" t="s">
        <v>69</v>
      </c>
      <c r="C29" s="13">
        <v>950000</v>
      </c>
      <c r="D29" s="13">
        <v>278642674</v>
      </c>
      <c r="E29" s="14">
        <v>220000</v>
      </c>
      <c r="F29" s="14">
        <v>70529880.75</v>
      </c>
      <c r="G29" s="28">
        <v>335144</v>
      </c>
      <c r="H29" s="36">
        <v>85674185.359999999</v>
      </c>
      <c r="I29" s="15">
        <f>IF(G29&gt;0,G29/C29,0)</f>
        <v>0.35278315789473685</v>
      </c>
      <c r="J29" s="15">
        <f>IF(H29&gt;0,H29/D29,0)</f>
        <v>0.30746972145407991</v>
      </c>
    </row>
    <row r="30" spans="1:11" x14ac:dyDescent="0.25">
      <c r="A30" s="16"/>
      <c r="B30" s="17"/>
      <c r="C30" s="18"/>
      <c r="D30" s="19">
        <f t="shared" ref="D30" si="0">C26</f>
        <v>0</v>
      </c>
      <c r="E30" s="19"/>
      <c r="F30" s="19"/>
      <c r="G30" s="20"/>
      <c r="H30" s="19"/>
      <c r="I30" s="15">
        <f>IF(G30&gt;0,G30/C30,0)</f>
        <v>0</v>
      </c>
      <c r="J30" s="21">
        <f>IF(H30&gt;0,H30/D30,0)</f>
        <v>0</v>
      </c>
    </row>
    <row r="31" spans="1:11" ht="15.75" x14ac:dyDescent="0.25">
      <c r="A31" s="37" t="s">
        <v>27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1" ht="15.75" x14ac:dyDescent="0.25">
      <c r="A32" s="51" t="s">
        <v>28</v>
      </c>
      <c r="B32" s="52"/>
      <c r="C32" s="52"/>
      <c r="D32" s="52"/>
      <c r="E32" s="52"/>
      <c r="F32" s="52"/>
      <c r="G32" s="52"/>
      <c r="H32" s="52"/>
      <c r="I32" s="52"/>
      <c r="J32" s="53"/>
      <c r="K32" s="2"/>
    </row>
    <row r="33" spans="1:11" ht="31.5" customHeight="1" x14ac:dyDescent="0.25">
      <c r="A33" s="22" t="s">
        <v>29</v>
      </c>
      <c r="B33" s="54" t="s">
        <v>71</v>
      </c>
      <c r="C33" s="55"/>
      <c r="D33" s="55"/>
      <c r="E33" s="55"/>
      <c r="F33" s="55"/>
      <c r="G33" s="55"/>
      <c r="H33" s="55"/>
      <c r="I33" s="55"/>
      <c r="J33" s="56"/>
    </row>
    <row r="34" spans="1:11" ht="82.5" customHeight="1" x14ac:dyDescent="0.25">
      <c r="A34" s="22" t="s">
        <v>30</v>
      </c>
      <c r="B34" s="57" t="s">
        <v>70</v>
      </c>
      <c r="C34" s="58"/>
      <c r="D34" s="58"/>
      <c r="E34" s="58"/>
      <c r="F34" s="58"/>
      <c r="G34" s="58"/>
      <c r="H34" s="58"/>
      <c r="I34" s="58"/>
      <c r="J34" s="59"/>
    </row>
    <row r="35" spans="1:11" ht="33.75" customHeight="1" x14ac:dyDescent="0.25">
      <c r="A35" s="22" t="s">
        <v>31</v>
      </c>
      <c r="B35" s="60" t="s">
        <v>74</v>
      </c>
      <c r="C35" s="61"/>
      <c r="D35" s="61"/>
      <c r="E35" s="61"/>
      <c r="F35" s="61"/>
      <c r="G35" s="61"/>
      <c r="H35" s="61"/>
      <c r="I35" s="61"/>
      <c r="J35" s="62"/>
    </row>
    <row r="36" spans="1:11" ht="30" x14ac:dyDescent="0.25">
      <c r="A36" s="22" t="s">
        <v>32</v>
      </c>
      <c r="B36" s="63" t="s">
        <v>72</v>
      </c>
      <c r="C36" s="63"/>
      <c r="D36" s="63"/>
      <c r="E36" s="63"/>
      <c r="F36" s="63"/>
      <c r="G36" s="63"/>
      <c r="H36" s="63"/>
      <c r="I36" s="63"/>
      <c r="J36" s="63"/>
    </row>
    <row r="37" spans="1:11" ht="15.75" x14ac:dyDescent="0.25">
      <c r="A37" s="37" t="s">
        <v>61</v>
      </c>
      <c r="B37" s="38"/>
      <c r="C37" s="38"/>
      <c r="D37" s="38"/>
      <c r="E37" s="38"/>
      <c r="F37" s="38"/>
      <c r="G37" s="38"/>
      <c r="H37" s="38"/>
      <c r="I37" s="38"/>
      <c r="J37" s="39"/>
    </row>
    <row r="38" spans="1:11" ht="15.75" x14ac:dyDescent="0.25">
      <c r="A38" s="40" t="s">
        <v>33</v>
      </c>
      <c r="B38" s="41"/>
      <c r="C38" s="41"/>
      <c r="D38" s="41"/>
      <c r="E38" s="41"/>
      <c r="F38" s="41"/>
      <c r="G38" s="41"/>
      <c r="H38" s="41"/>
      <c r="I38" s="41"/>
      <c r="J38" s="42"/>
      <c r="K38" s="2"/>
    </row>
    <row r="39" spans="1:11" ht="27.75" customHeight="1" x14ac:dyDescent="0.25">
      <c r="A39" s="43" t="s">
        <v>75</v>
      </c>
      <c r="B39" s="44"/>
      <c r="C39" s="44"/>
      <c r="D39" s="44"/>
      <c r="E39" s="44"/>
      <c r="F39" s="44"/>
      <c r="G39" s="44"/>
      <c r="H39" s="44"/>
      <c r="I39" s="44"/>
      <c r="J39" s="45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46" t="s">
        <v>54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x14ac:dyDescent="0.25">
      <c r="A44" s="34" t="s">
        <v>63</v>
      </c>
      <c r="B44" s="35">
        <v>278642674</v>
      </c>
      <c r="C44" s="23"/>
      <c r="D44" s="23"/>
      <c r="E44" s="23"/>
      <c r="F44" s="23"/>
      <c r="G44" s="23"/>
      <c r="H44" s="23"/>
      <c r="I44" s="23"/>
      <c r="J44" s="23"/>
    </row>
    <row r="45" spans="1:11" x14ac:dyDescent="0.25">
      <c r="A45" s="34" t="s">
        <v>64</v>
      </c>
      <c r="B45" s="35">
        <v>0</v>
      </c>
      <c r="C45" s="23"/>
      <c r="D45" s="23" t="s">
        <v>51</v>
      </c>
      <c r="E45" s="23"/>
      <c r="F45" s="23"/>
      <c r="G45" s="23"/>
      <c r="H45" s="23"/>
      <c r="I45" s="23"/>
      <c r="J45" s="23"/>
    </row>
    <row r="46" spans="1:11" ht="18.75" x14ac:dyDescent="0.3">
      <c r="A46" s="34" t="s">
        <v>65</v>
      </c>
      <c r="B46" s="35">
        <v>242854545.08000001</v>
      </c>
      <c r="C46" s="23"/>
      <c r="D46" s="23"/>
      <c r="E46" s="24" t="s">
        <v>73</v>
      </c>
      <c r="F46" s="24"/>
      <c r="G46" s="23"/>
      <c r="H46" s="23"/>
      <c r="I46" s="23"/>
      <c r="J46" s="23"/>
    </row>
    <row r="47" spans="1:11" ht="18.75" x14ac:dyDescent="0.3">
      <c r="A47" s="23"/>
      <c r="B47" s="23"/>
      <c r="C47" s="23"/>
      <c r="D47" s="23"/>
      <c r="E47" s="24" t="s">
        <v>52</v>
      </c>
      <c r="F47" s="24"/>
      <c r="G47" s="23"/>
      <c r="H47" s="23"/>
      <c r="I47" s="23"/>
      <c r="J47" s="23"/>
    </row>
    <row r="48" spans="1:11" ht="18.75" x14ac:dyDescent="0.3">
      <c r="A48" s="23"/>
      <c r="B48" s="23"/>
      <c r="C48" s="23"/>
      <c r="D48" s="23"/>
      <c r="E48" s="24"/>
      <c r="F48" s="24"/>
      <c r="G48" s="24"/>
      <c r="H48" s="25"/>
      <c r="I48" s="23"/>
      <c r="J48" s="23"/>
    </row>
    <row r="49" spans="1:10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Dashiel Aristy - ogtic</cp:lastModifiedBy>
  <cp:lastPrinted>2023-07-11T20:51:06Z</cp:lastPrinted>
  <dcterms:created xsi:type="dcterms:W3CDTF">2021-03-22T15:50:10Z</dcterms:created>
  <dcterms:modified xsi:type="dcterms:W3CDTF">2023-07-12T13:25:11Z</dcterms:modified>
</cp:coreProperties>
</file>