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800" yWindow="5565" windowWidth="20730" windowHeight="11760"/>
  </bookViews>
  <sheets>
    <sheet name="Hoja1" sheetId="1" r:id="rId1"/>
  </sheets>
  <definedNames>
    <definedName name="_xlnm.Print_Area" localSheetId="0">Hoja1!$A$1:$J$50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I29" i="1" l="1"/>
  <c r="J29" i="1" l="1"/>
  <c r="J30" i="1"/>
  <c r="I30" i="1"/>
</calcChain>
</file>

<file path=xl/sharedStrings.xml><?xml version="1.0" encoding="utf-8"?>
<sst xmlns="http://schemas.openxmlformats.org/spreadsheetml/2006/main" count="76" uniqueCount="73">
  <si>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</si>
  <si>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</si>
  <si>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</si>
  <si>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</si>
  <si>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</si>
  <si>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</si>
  <si>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</si>
  <si>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</si>
  <si>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</si>
  <si>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</si>
  <si>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</si>
  <si>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</si>
  <si>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</si>
  <si>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</si>
  <si>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</si>
  <si>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</si>
  <si>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</si>
  <si>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</si>
  <si>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</si>
  <si>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</si>
  <si>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</si>
  <si>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</si>
  <si>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</si>
  <si>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</si>
  <si>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</si>
  <si>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</si>
  <si>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</si>
  <si>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</si>
  <si>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</si>
  <si>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</si>
  <si>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</si>
  <si>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</si>
  <si>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</si>
  <si>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</si>
  <si>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</si>
  <si>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</si>
  <si>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</si>
  <si>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</si>
  <si>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</si>
  <si>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</si>
  <si>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</si>
  <si>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</si>
  <si>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</si>
  <si>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</si>
  <si>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</si>
  <si>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</si>
  <si>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</si>
  <si>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</si>
  <si>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</si>
  <si>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</si>
  <si>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</si>
  <si>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Ciudadanos reciben información de los servicios de las instituciones del Estado.</t>
  </si>
  <si>
    <t xml:space="preserve">Población en general 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</si>
  <si>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</si>
  <si>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</si>
  <si>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</si>
  <si>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Lineamientos para la Ejecución Presupuestaria 2020 del Gobierno General Nacional</t>
  </si>
  <si>
    <t>DEC-FOR013</t>
  </si>
  <si>
    <t>Cantidad de
personas atendidas</t>
  </si>
  <si>
    <t>Ciudadanos reciben
información de los
servicios de las
instituciones del Estado</t>
  </si>
  <si>
    <t xml:space="preserve">0221-MINISTERIO DE LA ADMINISTRACION PUBLICA </t>
  </si>
  <si>
    <t xml:space="preserve">03-MINISTERIO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</si>
  <si>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</si>
  <si>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</si>
  <si>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</si>
  <si>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__________________________________________________________________</t>
  </si>
  <si>
    <t>Isaac Vasquez Montilla</t>
  </si>
  <si>
    <t xml:space="preserve">Director de Planificacion y Desarrollo </t>
  </si>
  <si>
    <t>_________________________________________________________________________</t>
  </si>
  <si>
    <t>18-Programación e implementación del gobierno electrónico y atención ciudadana.</t>
  </si>
  <si>
    <t xml:space="preserve">En el trimestre Octubre-Diciembre se brindaron 332,000.00 servicios a los ciudadanos, en el call center gubernamental impacto a 129,918 ciudadanos y los Puntos GOB se atendieron 202,082 ciudadanos. </t>
  </si>
  <si>
    <t>La desviación fisica fue debido a la emisión de tarjetas y ayudas navideña, este incremento la demanda en el call center gubernamental. En cuanto la desviación financiera la misma es debido a la emisión de un bono extraordinario con el cual se hicieron movimiento presupuestario para la emisión del mismo, de igual manera el salarios 13 y el salario de compensación del SISMAP.</t>
  </si>
  <si>
    <t>Informe de Evaluación Trimestral de las Metas Físicas-Financieras (Octubre-Diciembre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</si>
</sst>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vertical="center"/>
    </xf>
    <xf numFmtId="0" fontId="2" fillId="0" borderId="38" xfId="0" applyFont="1" applyFill="1" applyBorder="1"/>
    <xf numFmtId="0" fontId="9" fillId="0" borderId="38" xfId="0" applyFont="1" applyFill="1" applyBorder="1" applyAlignment="1">
      <alignment vertical="center" wrapText="1"/>
    </xf>
    <xf numFmtId="0" fontId="0" fillId="0" borderId="17" xfId="0" applyFill="1" applyBorder="1"/>
    <xf numFmtId="0" fontId="0" fillId="0" borderId="0" xfId="0" applyFill="1"/>
    <xf numFmtId="0" fontId="15" fillId="0" borderId="29" xfId="0" applyFont="1" applyFill="1" applyBorder="1" applyAlignment="1">
      <alignment horizontal="center" vertical="center" wrapText="1" readingOrder="1"/>
    </xf>
    <xf numFmtId="0" fontId="15" fillId="0" borderId="30" xfId="0" applyFont="1" applyFill="1" applyBorder="1" applyAlignment="1">
      <alignment horizontal="center" vertical="center" wrapText="1" readingOrder="1"/>
    </xf>
    <xf numFmtId="0" fontId="15" fillId="0" borderId="31" xfId="0" applyFont="1" applyFill="1" applyBorder="1" applyAlignment="1">
      <alignment horizontal="center" vertical="center" wrapText="1" readingOrder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4" fontId="16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39" fontId="16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27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2" xfId="0" applyFont="1" applyFill="1" applyBorder="1" applyAlignment="1" applyProtection="1">
      <alignment vertical="top" wrapText="1"/>
      <protection locked="0"/>
    </xf>
    <xf numFmtId="0" fontId="16" fillId="0" borderId="33" xfId="0" applyFont="1" applyFill="1" applyBorder="1" applyAlignment="1" applyProtection="1">
      <alignment vertical="top" wrapText="1"/>
      <protection locked="0"/>
    </xf>
    <xf numFmtId="165" fontId="16" fillId="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0" borderId="33" xfId="0" applyNumberFormat="1" applyFont="1" applyFill="1" applyBorder="1" applyAlignment="1" applyProtection="1">
      <alignment horizontal="center" vertical="center" wrapText="1"/>
      <protection locked="0"/>
    </xf>
    <xf numFmtId="167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38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left" vertical="center"/>
      <protection locked="0"/>
    </xf>
    <xf numFmtId="0" fontId="24" fillId="0" borderId="0" xfId="0" applyFont="1" applyFill="1" applyAlignment="1" applyProtection="1">
      <alignment vertical="top"/>
      <protection locked="0"/>
    </xf>
    <xf numFmtId="0" fontId="13" fillId="0" borderId="0" xfId="0" applyFont="1" applyFill="1" applyAlignment="1" applyProtection="1">
      <alignment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9" fillId="2" borderId="38" xfId="0" applyFont="1" applyFill="1" applyBorder="1" applyAlignment="1" applyProtection="1">
      <alignment vertical="center" wrapText="1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6" xfId="0" applyFill="1" applyBorder="1" applyAlignment="1">
      <alignment horizontal="center"/>
    </xf>
    <xf numFmtId="49" fontId="20" fillId="0" borderId="38" xfId="0" quotePrefix="1" applyNumberFormat="1" applyFont="1" applyFill="1" applyBorder="1" applyAlignment="1" applyProtection="1">
      <alignment horizontal="left" vertical="center" wrapText="1"/>
      <protection locked="0"/>
    </xf>
    <xf numFmtId="0" fontId="21" fillId="0" borderId="19" xfId="0" applyFont="1" applyFill="1" applyBorder="1" applyAlignment="1" applyProtection="1">
      <alignment horizontal="left" vertical="top" wrapText="1"/>
      <protection locked="0"/>
    </xf>
    <xf numFmtId="0" fontId="21" fillId="0" borderId="20" xfId="0" applyFont="1" applyFill="1" applyBorder="1" applyAlignment="1" applyProtection="1">
      <alignment horizontal="left" vertical="top"/>
      <protection locked="0"/>
    </xf>
    <xf numFmtId="0" fontId="21" fillId="0" borderId="21" xfId="0" applyFont="1" applyFill="1" applyBorder="1" applyAlignment="1" applyProtection="1">
      <alignment horizontal="left" vertical="top"/>
      <protection locked="0"/>
    </xf>
    <xf numFmtId="0" fontId="21" fillId="0" borderId="38" xfId="0" applyFont="1" applyFill="1" applyBorder="1" applyAlignment="1" applyProtection="1">
      <alignment horizontal="left" vertical="center" wrapText="1"/>
      <protection locked="0"/>
    </xf>
    <xf numFmtId="0" fontId="21" fillId="0" borderId="38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8" fillId="0" borderId="17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49" fontId="20" fillId="0" borderId="19" xfId="0" quotePrefix="1" applyNumberFormat="1" applyFont="1" applyFill="1" applyBorder="1" applyAlignment="1" applyProtection="1">
      <alignment horizontal="left" vertical="top" wrapText="1"/>
      <protection locked="0"/>
    </xf>
    <xf numFmtId="49" fontId="20" fillId="0" borderId="20" xfId="0" quotePrefix="1" applyNumberFormat="1" applyFont="1" applyFill="1" applyBorder="1" applyAlignment="1" applyProtection="1">
      <alignment horizontal="left" vertical="top" wrapText="1"/>
      <protection locked="0"/>
    </xf>
    <xf numFmtId="49" fontId="20" fillId="0" borderId="21" xfId="0" quotePrefix="1" applyNumberFormat="1" applyFont="1" applyFill="1" applyBorder="1" applyAlignment="1" applyProtection="1">
      <alignment horizontal="left" vertical="top" wrapText="1"/>
      <protection locked="0"/>
    </xf>
    <xf numFmtId="0" fontId="21" fillId="2" borderId="19" xfId="0" applyFont="1" applyFill="1" applyBorder="1" applyAlignment="1" applyProtection="1">
      <alignment horizontal="left" vertical="top" wrapText="1"/>
      <protection locked="0"/>
    </xf>
    <xf numFmtId="0" fontId="21" fillId="2" borderId="20" xfId="0" applyFont="1" applyFill="1" applyBorder="1" applyAlignment="1" applyProtection="1">
      <alignment horizontal="left" vertical="top" wrapText="1"/>
      <protection locked="0"/>
    </xf>
    <xf numFmtId="0" fontId="21" fillId="2" borderId="21" xfId="0" applyFont="1" applyFill="1" applyBorder="1" applyAlignment="1" applyProtection="1">
      <alignment horizontal="left" vertical="top" wrapText="1"/>
      <protection locked="0"/>
    </xf>
    <xf numFmtId="39" fontId="11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27" xfId="2" applyNumberFormat="1" applyFont="1" applyFill="1" applyBorder="1" applyAlignment="1" applyProtection="1">
      <alignment horizontal="center" vertical="center" wrapText="1" readingOrder="1"/>
    </xf>
    <xf numFmtId="10" fontId="11" fillId="0" borderId="28" xfId="2" applyNumberFormat="1" applyFont="1" applyFill="1" applyBorder="1" applyAlignment="1" applyProtection="1">
      <alignment horizontal="center" vertical="center" wrapText="1" readingOrder="1"/>
    </xf>
    <xf numFmtId="0" fontId="14" fillId="0" borderId="27" xfId="0" applyFont="1" applyFill="1" applyBorder="1" applyAlignment="1">
      <alignment horizontal="center" vertical="center" wrapText="1" readingOrder="1"/>
    </xf>
    <xf numFmtId="0" fontId="11" fillId="0" borderId="27" xfId="0" applyFont="1" applyFill="1" applyBorder="1" applyAlignment="1">
      <alignment vertical="top" wrapText="1"/>
    </xf>
    <xf numFmtId="0" fontId="11" fillId="0" borderId="28" xfId="0" applyFont="1" applyFill="1" applyBorder="1" applyAlignment="1">
      <alignment vertical="top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21" fillId="0" borderId="34" xfId="0" applyFont="1" applyFill="1" applyBorder="1" applyAlignment="1" applyProtection="1">
      <alignment horizontal="left" vertical="center" wrapText="1"/>
      <protection locked="0"/>
    </xf>
    <xf numFmtId="0" fontId="21" fillId="0" borderId="35" xfId="0" applyFont="1" applyFill="1" applyBorder="1" applyAlignment="1" applyProtection="1">
      <alignment horizontal="left" vertical="center" wrapText="1"/>
      <protection locked="0"/>
    </xf>
    <xf numFmtId="0" fontId="21" fillId="0" borderId="36" xfId="0" applyFont="1" applyFill="1" applyBorder="1" applyAlignment="1" applyProtection="1">
      <alignment horizontal="left" vertical="center" wrapText="1"/>
      <protection locked="0"/>
    </xf>
    <xf numFmtId="39" fontId="11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2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22" xfId="0" applyFont="1" applyFill="1" applyBorder="1" applyAlignment="1">
      <alignment horizontal="center" vertical="center" wrapText="1" readingOrder="1"/>
    </xf>
    <xf numFmtId="0" fontId="13" fillId="0" borderId="23" xfId="0" applyFont="1" applyFill="1" applyBorder="1" applyAlignment="1">
      <alignment horizontal="center" vertical="center" wrapText="1" readingOrder="1"/>
    </xf>
    <xf numFmtId="0" fontId="13" fillId="0" borderId="24" xfId="0" applyFont="1" applyFill="1" applyBorder="1" applyAlignment="1">
      <alignment horizontal="center" vertical="center" wrapText="1" readingOrder="1"/>
    </xf>
    <xf numFmtId="0" fontId="13" fillId="0" borderId="25" xfId="0" applyFont="1" applyFill="1" applyBorder="1" applyAlignment="1">
      <alignment horizontal="center" vertical="center" wrapText="1" readingOrder="1"/>
    </xf>
    <xf numFmtId="0" fontId="13" fillId="0" borderId="37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7" formatCode="#,##0.00_);\(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122823</xdr:colOff>
      <xdr:row>0</xdr:row>
      <xdr:rowOff>0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xmlns="" id="{11538DC7-13E4-484B-B821-3DE05E7D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23" y="0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>
      <calculatedColumnFormula>C25</calculatedColumnFormula>
    </tableColumn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16" zoomScaleNormal="100" workbookViewId="0">
      <selection activeCell="A26" sqref="A26:J26"/>
    </sheetView>
  </sheetViews>
  <sheetFormatPr baseColWidth="10" defaultColWidth="11.42578125" defaultRowHeight="15" x14ac:dyDescent="0.25"/>
  <cols>
    <col min="1" max="1" width="23" style="2" customWidth="1"/>
    <col min="2" max="2" width="12.7109375" style="2" customWidth="1"/>
    <col min="3" max="3" width="15.42578125" style="2" customWidth="1"/>
    <col min="4" max="4" width="15" style="2" customWidth="1"/>
    <col min="5" max="8" width="12.7109375" style="2" customWidth="1"/>
    <col min="9" max="9" width="16" style="2" customWidth="1"/>
    <col min="10" max="10" width="26.85546875" style="2" customWidth="1"/>
    <col min="11" max="11" width="11.42578125" style="2"/>
  </cols>
  <sheetData>
    <row r="1" spans="1:11" ht="21.75" thickBot="1" x14ac:dyDescent="0.3">
      <c r="A1" s="3"/>
      <c r="B1" s="51" t="s">
        <v>72</v>
      </c>
      <c r="C1" s="52"/>
      <c r="D1" s="52"/>
      <c r="E1" s="52"/>
      <c r="F1" s="52"/>
      <c r="G1" s="52"/>
      <c r="H1" s="52"/>
      <c r="I1" s="52"/>
      <c r="J1" s="53"/>
      <c r="K1" s="1"/>
    </row>
    <row r="2" spans="1:11" ht="21.75" thickBot="1" x14ac:dyDescent="0.3">
      <c r="A2" s="4"/>
      <c r="B2" s="54" t="s">
        <v>0</v>
      </c>
      <c r="C2" s="55"/>
      <c r="D2" s="54" t="s">
        <v>1</v>
      </c>
      <c r="E2" s="56"/>
      <c r="F2" s="56"/>
      <c r="G2" s="55"/>
      <c r="H2" s="57"/>
      <c r="I2" s="5" t="s">
        <v>2</v>
      </c>
      <c r="J2" s="6" t="s">
        <v>3</v>
      </c>
      <c r="K2" s="1"/>
    </row>
    <row r="3" spans="1:11" ht="21.75" thickBot="1" x14ac:dyDescent="0.3">
      <c r="A3" s="7"/>
      <c r="B3" s="58" t="s">
        <v>57</v>
      </c>
      <c r="C3" s="59"/>
      <c r="D3" s="58" t="s">
        <v>56</v>
      </c>
      <c r="E3" s="59"/>
      <c r="F3" s="59"/>
      <c r="G3" s="59"/>
      <c r="H3" s="60"/>
      <c r="I3" s="8">
        <v>44938</v>
      </c>
      <c r="J3" s="9"/>
      <c r="K3" s="1"/>
    </row>
    <row r="4" spans="1:11" x14ac:dyDescent="0.2">
      <c r="A4" s="38"/>
      <c r="B4" s="39"/>
      <c r="C4" s="39"/>
      <c r="D4" s="40"/>
      <c r="E4" s="40"/>
      <c r="F4" s="40"/>
      <c r="G4" s="40"/>
      <c r="H4" s="40"/>
      <c r="I4" s="39"/>
      <c r="J4" s="41"/>
      <c r="K4" s="1"/>
    </row>
    <row r="5" spans="1:11" ht="3" customHeight="1" x14ac:dyDescent="0.2">
      <c r="A5" s="61"/>
      <c r="B5" s="40"/>
      <c r="C5" s="40"/>
      <c r="D5" s="40"/>
      <c r="E5" s="40"/>
      <c r="F5" s="40"/>
      <c r="G5" s="40"/>
      <c r="H5" s="40"/>
      <c r="I5" s="40"/>
      <c r="J5" s="62"/>
      <c r="K5" s="1"/>
    </row>
    <row r="6" spans="1:11" ht="15.75" x14ac:dyDescent="0.25">
      <c r="A6" s="48" t="s">
        <v>4</v>
      </c>
      <c r="B6" s="49"/>
      <c r="C6" s="49"/>
      <c r="D6" s="49"/>
      <c r="E6" s="49"/>
      <c r="F6" s="49"/>
      <c r="G6" s="49"/>
      <c r="H6" s="49"/>
      <c r="I6" s="49"/>
      <c r="J6" s="50"/>
      <c r="K6" s="1"/>
    </row>
    <row r="7" spans="1:11" ht="15.75" x14ac:dyDescent="0.25">
      <c r="A7" s="63" t="s">
        <v>5</v>
      </c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x14ac:dyDescent="0.25">
      <c r="A8" s="10" t="s">
        <v>6</v>
      </c>
      <c r="B8" s="42" t="s">
        <v>60</v>
      </c>
      <c r="C8" s="42"/>
      <c r="D8" s="42"/>
      <c r="E8" s="42"/>
      <c r="F8" s="42"/>
      <c r="G8" s="42"/>
      <c r="H8" s="42"/>
      <c r="I8" s="42"/>
      <c r="J8" s="42"/>
      <c r="K8" s="1"/>
    </row>
    <row r="9" spans="1:11" ht="15" customHeight="1" x14ac:dyDescent="0.25">
      <c r="A9" s="11" t="s">
        <v>35</v>
      </c>
      <c r="B9" s="70" t="s">
        <v>61</v>
      </c>
      <c r="C9" s="71"/>
      <c r="D9" s="71"/>
      <c r="E9" s="71"/>
      <c r="F9" s="71"/>
      <c r="G9" s="71"/>
      <c r="H9" s="71"/>
      <c r="I9" s="71"/>
      <c r="J9" s="72"/>
      <c r="K9" s="1"/>
    </row>
    <row r="10" spans="1:11" x14ac:dyDescent="0.25">
      <c r="A10" s="11" t="s">
        <v>36</v>
      </c>
      <c r="B10" s="42" t="s">
        <v>62</v>
      </c>
      <c r="C10" s="42"/>
      <c r="D10" s="42"/>
      <c r="E10" s="42"/>
      <c r="F10" s="42"/>
      <c r="G10" s="42"/>
      <c r="H10" s="42"/>
      <c r="I10" s="42"/>
      <c r="J10" s="42"/>
      <c r="K10" s="1"/>
    </row>
    <row r="11" spans="1:11" ht="50.1" customHeight="1" x14ac:dyDescent="0.25">
      <c r="A11" s="10" t="s">
        <v>7</v>
      </c>
      <c r="B11" s="43" t="s">
        <v>63</v>
      </c>
      <c r="C11" s="44"/>
      <c r="D11" s="44"/>
      <c r="E11" s="44"/>
      <c r="F11" s="44"/>
      <c r="G11" s="44"/>
      <c r="H11" s="44"/>
      <c r="I11" s="44"/>
      <c r="J11" s="45"/>
    </row>
    <row r="12" spans="1:11" ht="39" customHeight="1" x14ac:dyDescent="0.25">
      <c r="A12" s="10" t="s">
        <v>8</v>
      </c>
      <c r="B12" s="46" t="s">
        <v>64</v>
      </c>
      <c r="C12" s="47"/>
      <c r="D12" s="47"/>
      <c r="E12" s="47"/>
      <c r="F12" s="47"/>
      <c r="G12" s="47"/>
      <c r="H12" s="47"/>
      <c r="I12" s="47"/>
      <c r="J12" s="47"/>
    </row>
    <row r="13" spans="1:11" ht="15.75" x14ac:dyDescent="0.25">
      <c r="A13" s="48" t="s">
        <v>9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1" x14ac:dyDescent="0.25">
      <c r="A14" s="10" t="s">
        <v>10</v>
      </c>
      <c r="B14" s="66" t="s">
        <v>53</v>
      </c>
      <c r="C14" s="67"/>
      <c r="D14" s="67"/>
      <c r="E14" s="67"/>
      <c r="F14" s="67"/>
      <c r="G14" s="67"/>
      <c r="H14" s="67"/>
      <c r="I14" s="67"/>
      <c r="J14" s="68"/>
    </row>
    <row r="15" spans="1:11" x14ac:dyDescent="0.25">
      <c r="A15" s="10" t="s">
        <v>11</v>
      </c>
      <c r="B15" s="66" t="s">
        <v>54</v>
      </c>
      <c r="C15" s="67"/>
      <c r="D15" s="67"/>
      <c r="E15" s="67"/>
      <c r="F15" s="67"/>
      <c r="G15" s="67"/>
      <c r="H15" s="67"/>
      <c r="I15" s="67"/>
      <c r="J15" s="68"/>
    </row>
    <row r="16" spans="1:11" x14ac:dyDescent="0.25">
      <c r="A16" s="10" t="s">
        <v>12</v>
      </c>
      <c r="B16" s="66" t="s">
        <v>55</v>
      </c>
      <c r="C16" s="67"/>
      <c r="D16" s="67"/>
      <c r="E16" s="67"/>
      <c r="F16" s="67"/>
      <c r="G16" s="67"/>
      <c r="H16" s="67"/>
      <c r="I16" s="67"/>
      <c r="J16" s="68"/>
    </row>
    <row r="17" spans="1:11" ht="15.75" x14ac:dyDescent="0.25">
      <c r="A17" s="4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1" x14ac:dyDescent="0.25">
      <c r="A18" s="10" t="s">
        <v>14</v>
      </c>
      <c r="B18" s="46" t="s">
        <v>69</v>
      </c>
      <c r="C18" s="46"/>
      <c r="D18" s="46"/>
      <c r="E18" s="46"/>
      <c r="F18" s="46"/>
      <c r="G18" s="46"/>
      <c r="H18" s="46"/>
      <c r="I18" s="46"/>
      <c r="J18" s="46"/>
    </row>
    <row r="19" spans="1:11" x14ac:dyDescent="0.25">
      <c r="A19" s="12" t="s">
        <v>15</v>
      </c>
      <c r="B19" s="46" t="s">
        <v>51</v>
      </c>
      <c r="C19" s="46"/>
      <c r="D19" s="46"/>
      <c r="E19" s="46"/>
      <c r="F19" s="46"/>
      <c r="G19" s="46"/>
      <c r="H19" s="46"/>
      <c r="I19" s="46"/>
      <c r="J19" s="46"/>
    </row>
    <row r="20" spans="1:11" x14ac:dyDescent="0.25">
      <c r="A20" s="12" t="s">
        <v>16</v>
      </c>
      <c r="B20" s="46" t="s">
        <v>52</v>
      </c>
      <c r="C20" s="46"/>
      <c r="D20" s="46"/>
      <c r="E20" s="46"/>
      <c r="F20" s="46"/>
      <c r="G20" s="46"/>
      <c r="H20" s="46"/>
      <c r="I20" s="46"/>
      <c r="J20" s="46"/>
    </row>
    <row r="21" spans="1:11" x14ac:dyDescent="0.25">
      <c r="A21" s="12" t="s">
        <v>37</v>
      </c>
      <c r="B21" s="46" t="s">
        <v>55</v>
      </c>
      <c r="C21" s="46"/>
      <c r="D21" s="46"/>
      <c r="E21" s="46"/>
      <c r="F21" s="46"/>
      <c r="G21" s="46"/>
      <c r="H21" s="46"/>
      <c r="I21" s="46"/>
      <c r="J21" s="46"/>
      <c r="K21" s="1"/>
    </row>
    <row r="22" spans="1:11" ht="15.75" x14ac:dyDescent="0.25">
      <c r="A22" s="48" t="s">
        <v>17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11" ht="15.75" x14ac:dyDescent="0.25">
      <c r="A23" s="63" t="s">
        <v>18</v>
      </c>
      <c r="B23" s="64"/>
      <c r="C23" s="64"/>
      <c r="D23" s="64"/>
      <c r="E23" s="64"/>
      <c r="F23" s="64"/>
      <c r="G23" s="64"/>
      <c r="H23" s="64"/>
      <c r="I23" s="64"/>
      <c r="J23" s="65"/>
      <c r="K23" s="1"/>
    </row>
    <row r="24" spans="1:11" ht="15" customHeight="1" x14ac:dyDescent="0.25">
      <c r="A24" s="92" t="s">
        <v>19</v>
      </c>
      <c r="B24" s="93"/>
      <c r="C24" s="94" t="s">
        <v>20</v>
      </c>
      <c r="D24" s="96"/>
      <c r="E24" s="96"/>
      <c r="F24" s="96" t="s">
        <v>21</v>
      </c>
      <c r="G24" s="96"/>
      <c r="H24" s="93"/>
      <c r="I24" s="94" t="s">
        <v>22</v>
      </c>
      <c r="J24" s="95"/>
    </row>
    <row r="25" spans="1:11" x14ac:dyDescent="0.25">
      <c r="A25" s="76">
        <v>337462885</v>
      </c>
      <c r="B25" s="77"/>
      <c r="C25" s="89">
        <v>299172086.13999999</v>
      </c>
      <c r="D25" s="90"/>
      <c r="E25" s="91"/>
      <c r="F25" s="89">
        <v>98984304.319999993</v>
      </c>
      <c r="G25" s="90"/>
      <c r="H25" s="91"/>
      <c r="I25" s="78">
        <f>F25/C25</f>
        <v>0.33086076176799295</v>
      </c>
      <c r="J25" s="79"/>
    </row>
    <row r="26" spans="1:11" ht="15.75" x14ac:dyDescent="0.25">
      <c r="A26" s="63" t="s">
        <v>23</v>
      </c>
      <c r="B26" s="64"/>
      <c r="C26" s="64"/>
      <c r="D26" s="64"/>
      <c r="E26" s="64"/>
      <c r="F26" s="64"/>
      <c r="G26" s="64"/>
      <c r="H26" s="64"/>
      <c r="I26" s="64"/>
      <c r="J26" s="65"/>
      <c r="K26" s="1"/>
    </row>
    <row r="27" spans="1:11" x14ac:dyDescent="0.25">
      <c r="A27" s="13"/>
      <c r="B27" s="14"/>
      <c r="C27" s="80" t="s">
        <v>50</v>
      </c>
      <c r="D27" s="81"/>
      <c r="E27" s="80" t="s">
        <v>48</v>
      </c>
      <c r="F27" s="81"/>
      <c r="G27" s="80" t="s">
        <v>49</v>
      </c>
      <c r="H27" s="80"/>
      <c r="I27" s="80" t="s">
        <v>24</v>
      </c>
      <c r="J27" s="82"/>
    </row>
    <row r="28" spans="1:11" ht="38.25" x14ac:dyDescent="0.25">
      <c r="A28" s="15" t="s">
        <v>25</v>
      </c>
      <c r="B28" s="16" t="s">
        <v>26</v>
      </c>
      <c r="C28" s="16" t="s">
        <v>38</v>
      </c>
      <c r="D28" s="16" t="s">
        <v>39</v>
      </c>
      <c r="E28" s="16" t="s">
        <v>42</v>
      </c>
      <c r="F28" s="16" t="s">
        <v>43</v>
      </c>
      <c r="G28" s="16" t="s">
        <v>44</v>
      </c>
      <c r="H28" s="16" t="s">
        <v>45</v>
      </c>
      <c r="I28" s="16" t="s">
        <v>46</v>
      </c>
      <c r="J28" s="17" t="s">
        <v>47</v>
      </c>
    </row>
    <row r="29" spans="1:11" ht="60" x14ac:dyDescent="0.25">
      <c r="A29" s="18" t="s">
        <v>59</v>
      </c>
      <c r="B29" s="19" t="s">
        <v>58</v>
      </c>
      <c r="C29" s="20">
        <v>900000</v>
      </c>
      <c r="D29" s="21">
        <v>337462882</v>
      </c>
      <c r="E29" s="22">
        <v>239724</v>
      </c>
      <c r="F29" s="22">
        <v>50619432</v>
      </c>
      <c r="G29" s="22">
        <v>332000</v>
      </c>
      <c r="H29" s="22">
        <v>98984304.319999993</v>
      </c>
      <c r="I29" s="23">
        <f>IF(G29&gt;0,G29/C29,0)</f>
        <v>0.36888888888888888</v>
      </c>
      <c r="J29" s="23">
        <f>IF(H29&gt;0,H29/D29,0)</f>
        <v>0.29331908663068906</v>
      </c>
    </row>
    <row r="30" spans="1:11" x14ac:dyDescent="0.25">
      <c r="A30" s="24"/>
      <c r="B30" s="25"/>
      <c r="C30" s="26"/>
      <c r="D30" s="27"/>
      <c r="E30" s="27"/>
      <c r="F30" s="27"/>
      <c r="G30" s="28"/>
      <c r="H30" s="27"/>
      <c r="I30" s="23">
        <f>IF(G30&gt;0,G30/C30,0)</f>
        <v>0</v>
      </c>
      <c r="J30" s="29">
        <f>IF(H30&gt;0,H30/D30,0)</f>
        <v>0</v>
      </c>
    </row>
    <row r="31" spans="1:11" ht="15.75" x14ac:dyDescent="0.25">
      <c r="A31" s="48" t="s">
        <v>27</v>
      </c>
      <c r="B31" s="49"/>
      <c r="C31" s="49"/>
      <c r="D31" s="49"/>
      <c r="E31" s="49"/>
      <c r="F31" s="49"/>
      <c r="G31" s="49"/>
      <c r="H31" s="49"/>
      <c r="I31" s="49"/>
      <c r="J31" s="50"/>
    </row>
    <row r="32" spans="1:11" ht="15.75" x14ac:dyDescent="0.25">
      <c r="A32" s="63" t="s">
        <v>28</v>
      </c>
      <c r="B32" s="64"/>
      <c r="C32" s="64"/>
      <c r="D32" s="64"/>
      <c r="E32" s="64"/>
      <c r="F32" s="64"/>
      <c r="G32" s="64"/>
      <c r="H32" s="64"/>
      <c r="I32" s="64"/>
      <c r="J32" s="65"/>
      <c r="K32" s="1"/>
    </row>
    <row r="33" spans="1:11" x14ac:dyDescent="0.25">
      <c r="A33" s="30" t="s">
        <v>29</v>
      </c>
      <c r="B33" s="46" t="s">
        <v>69</v>
      </c>
      <c r="C33" s="46"/>
      <c r="D33" s="46"/>
      <c r="E33" s="46"/>
      <c r="F33" s="46"/>
      <c r="G33" s="46"/>
      <c r="H33" s="46"/>
      <c r="I33" s="46"/>
      <c r="J33" s="46"/>
    </row>
    <row r="34" spans="1:11" ht="30" x14ac:dyDescent="0.25">
      <c r="A34" s="30" t="s">
        <v>30</v>
      </c>
      <c r="B34" s="46" t="s">
        <v>51</v>
      </c>
      <c r="C34" s="46"/>
      <c r="D34" s="46"/>
      <c r="E34" s="46"/>
      <c r="F34" s="46"/>
      <c r="G34" s="46"/>
      <c r="H34" s="46"/>
      <c r="I34" s="46"/>
      <c r="J34" s="46"/>
    </row>
    <row r="35" spans="1:11" ht="45.95" customHeight="1" x14ac:dyDescent="0.25">
      <c r="A35" s="30" t="s">
        <v>31</v>
      </c>
      <c r="B35" s="46" t="s">
        <v>70</v>
      </c>
      <c r="C35" s="46"/>
      <c r="D35" s="46"/>
      <c r="E35" s="46"/>
      <c r="F35" s="46"/>
      <c r="G35" s="46"/>
      <c r="H35" s="46"/>
      <c r="I35" s="46"/>
      <c r="J35" s="46"/>
    </row>
    <row r="36" spans="1:11" ht="89.1" customHeight="1" x14ac:dyDescent="0.25">
      <c r="A36" s="37" t="s">
        <v>32</v>
      </c>
      <c r="B36" s="73" t="s">
        <v>71</v>
      </c>
      <c r="C36" s="74"/>
      <c r="D36" s="74"/>
      <c r="E36" s="74"/>
      <c r="F36" s="74"/>
      <c r="G36" s="74"/>
      <c r="H36" s="74"/>
      <c r="I36" s="74"/>
      <c r="J36" s="75"/>
    </row>
    <row r="37" spans="1:11" ht="15.75" x14ac:dyDescent="0.25">
      <c r="A37" s="48" t="s">
        <v>33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5.75" x14ac:dyDescent="0.25">
      <c r="A38" s="83" t="s">
        <v>34</v>
      </c>
      <c r="B38" s="84"/>
      <c r="C38" s="84"/>
      <c r="D38" s="84"/>
      <c r="E38" s="84"/>
      <c r="F38" s="84"/>
      <c r="G38" s="84"/>
      <c r="H38" s="84"/>
      <c r="I38" s="84"/>
      <c r="J38" s="85"/>
      <c r="K38" s="1"/>
    </row>
    <row r="39" spans="1:11" ht="27.75" customHeight="1" x14ac:dyDescent="0.25">
      <c r="A39" s="86" t="s">
        <v>40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>
      <c r="A41" s="69" t="s">
        <v>41</v>
      </c>
      <c r="B41" s="69"/>
      <c r="C41" s="69"/>
      <c r="D41" s="69"/>
      <c r="E41" s="69"/>
      <c r="F41" s="69"/>
      <c r="G41" s="69"/>
      <c r="H41" s="69"/>
      <c r="I41" s="69"/>
      <c r="J41" s="69"/>
    </row>
    <row r="42" spans="1:1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1" x14ac:dyDescent="0.25">
      <c r="A46" s="32"/>
      <c r="B46" s="32"/>
      <c r="C46" s="32"/>
      <c r="D46" s="32" t="s">
        <v>68</v>
      </c>
      <c r="E46" s="32" t="s">
        <v>65</v>
      </c>
      <c r="F46" s="32"/>
      <c r="G46" s="32"/>
      <c r="H46" s="32"/>
      <c r="I46" s="32"/>
      <c r="J46" s="32"/>
    </row>
    <row r="47" spans="1:1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1" ht="18.75" x14ac:dyDescent="0.25">
      <c r="A48" s="32"/>
      <c r="B48" s="32"/>
      <c r="C48" s="32"/>
      <c r="D48" s="32"/>
      <c r="E48" s="33"/>
      <c r="F48" s="34" t="s">
        <v>66</v>
      </c>
      <c r="G48" s="34"/>
      <c r="H48" s="35"/>
      <c r="I48" s="32"/>
      <c r="J48" s="32"/>
    </row>
    <row r="49" spans="1:10" ht="18.75" x14ac:dyDescent="0.25">
      <c r="A49" s="32"/>
      <c r="B49" s="32"/>
      <c r="C49" s="32"/>
      <c r="D49" s="32"/>
      <c r="E49" s="36" t="s">
        <v>67</v>
      </c>
      <c r="F49" s="36"/>
      <c r="G49" s="36"/>
      <c r="H49" s="35"/>
      <c r="I49" s="32"/>
      <c r="J49" s="32"/>
    </row>
    <row r="50" spans="1:10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</row>
  </sheetData>
  <mergeCells count="48">
    <mergeCell ref="A22:J22"/>
    <mergeCell ref="A23:J23"/>
    <mergeCell ref="A24:B24"/>
    <mergeCell ref="I24:J24"/>
    <mergeCell ref="C24:E24"/>
    <mergeCell ref="F24:H24"/>
    <mergeCell ref="A37:J37"/>
    <mergeCell ref="A38:J38"/>
    <mergeCell ref="A39:J39"/>
    <mergeCell ref="C25:E25"/>
    <mergeCell ref="F25:H25"/>
    <mergeCell ref="E27:F27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B19:J19"/>
    <mergeCell ref="B20:J20"/>
    <mergeCell ref="A5:J5"/>
    <mergeCell ref="A6:J6"/>
    <mergeCell ref="A7:J7"/>
    <mergeCell ref="B14:J14"/>
    <mergeCell ref="B15:J15"/>
    <mergeCell ref="B16:J16"/>
    <mergeCell ref="A17:J17"/>
    <mergeCell ref="B18:J18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</mergeCells>
  <phoneticPr fontId="22" type="noConversion"/>
  <dataValidations count="16">
    <dataValidation allowBlank="1" showInputMessage="1" showErrorMessage="1" prompt="Monto ejecutado en el trimestre" sqref="H28 H30"/>
    <dataValidation allowBlank="1" showInputMessage="1" showErrorMessage="1" prompt="Meta alcanzada en el trimestre" sqref="G28 G30"/>
    <dataValidation allowBlank="1" showInputMessage="1" showErrorMessage="1" prompt="Monto presupuestado para el producto" sqref="F28:F30 D28 D30:E30"/>
    <dataValidation allowBlank="1" showInputMessage="1" showErrorMessage="1" prompt="Meta anual del indicador" sqref="E28 C28 C30"/>
    <dataValidation allowBlank="1" showInputMessage="1" showErrorMessage="1" prompt="Nombre del indicador" sqref="B28:B30"/>
    <dataValidation allowBlank="1" showInputMessage="1" showErrorMessage="1" prompt="Nombre de cada producto" sqref="A28 A30"/>
    <dataValidation allowBlank="1" showInputMessage="1" showErrorMessage="1" prompt="¿En qué consiste el programa?" sqref="B19:J19"/>
    <dataValidation allowBlank="1" showInputMessage="1" showErrorMessage="1" prompt="Presupuesto del programa" sqref="A25:C25 F25 C29:D29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55"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user</cp:lastModifiedBy>
  <cp:lastPrinted>2022-07-13T18:24:45Z</cp:lastPrinted>
  <dcterms:created xsi:type="dcterms:W3CDTF">2021-03-22T15:50:10Z</dcterms:created>
  <dcterms:modified xsi:type="dcterms:W3CDTF">2023-01-17T20:07:37Z</dcterms:modified>
</cp:coreProperties>
</file>