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mc:AlternateContent xmlns:mc="http://schemas.openxmlformats.org/markup-compatibility/2006">
    <mc:Choice Requires="x15">
      <x15ac:absPath xmlns:x15ac="http://schemas.microsoft.com/office/spreadsheetml/2010/11/ac" url="/Users/jesusmarine/Desktop/"/>
    </mc:Choice>
  </mc:AlternateContent>
  <xr:revisionPtr revIDLastSave="0" documentId="8_{4447B391-57A6-45F6-9A69-521C828FD1A9}" xr6:coauthVersionLast="47" xr6:coauthVersionMax="47" xr10:uidLastSave="{00000000-0000-0000-0000-000000000000}"/>
  <bookViews>
    <workbookView xWindow="0" yWindow="500" windowWidth="28800" windowHeight="16720" xr2:uid="{00000000-000D-0000-FFFF-FFFF00000000}"/>
  </bookViews>
  <sheets>
    <sheet name="Hoja1" sheetId="1" r:id="rId1"/>
  </sheets>
  <definedNames>
    <definedName name="_xlnm.Print_Area" localSheetId="0">Hoja1!$A$1:$J$53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E30" i="1"/>
  <c r="F30" i="1"/>
  <c r="G30" i="1"/>
  <c r="H30" i="1"/>
  <c r="C30" i="1"/>
  <c r="I29" i="1" l="1"/>
  <c r="J29" i="1" l="1"/>
  <c r="J30" i="1"/>
  <c r="I30" i="1"/>
</calcChain>
</file>

<file path=xl/sharedStrings.xml><?xml version="1.0" encoding="utf-8"?>
<sst xmlns="http://schemas.openxmlformats.org/spreadsheetml/2006/main" count="75" uniqueCount="72">
  <si>
    <t>Informe de Evaluación Trimestral de las Metas Físicas-Financieras</t>
  </si>
  <si>
    <t>Código</t>
  </si>
  <si>
    <t>Documento Relacionado</t>
  </si>
  <si>
    <t>Fecha Versión</t>
  </si>
  <si>
    <t>Versión</t>
  </si>
  <si>
    <t>DEC-FOR013</t>
  </si>
  <si>
    <t>Lineamientos para la Ejecución Presupuestaria 2020 del Gobierno General Nacional</t>
  </si>
  <si>
    <t>I -Información Instituciónal</t>
  </si>
  <si>
    <t>I.I - Completar los datos requeridos sobre la institución</t>
  </si>
  <si>
    <t>Capítulo</t>
  </si>
  <si>
    <t xml:space="preserve">0221-MINISTERIO DE LA ADMINISTRACION PUBLICA </t>
  </si>
  <si>
    <t>Subcapítulo</t>
  </si>
  <si>
    <t xml:space="preserve">03-MINISTERIO DE LA ADMINISTRACION PUBLICA </t>
  </si>
  <si>
    <t>Unidad Ejecutora</t>
  </si>
  <si>
    <t xml:space="preserve">0003-OFICINA GUBERNAMENTAL DE TECNOLOGIAS DE LA INFORMACION Y COMUNICACION </t>
  </si>
  <si>
    <t>Misión</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</si>
  <si>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</si>
  <si>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Visión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</si>
  <si>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</si>
  <si>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t>II. Contribución a la Estrategia Nacional de Desarrollo</t>
  </si>
  <si>
    <t>Eje estratégico:</t>
  </si>
  <si>
    <t>Desarrollo productivo</t>
  </si>
  <si>
    <t>Objetivo general:</t>
  </si>
  <si>
    <t>Competitividad e innovación en un ambiente favorable</t>
  </si>
  <si>
    <t>Objetivo(s) específico(s):</t>
  </si>
  <si>
    <t>Lograr acceso universal y uso productivo de las tecnologías de información y comunicación (TIC)</t>
  </si>
  <si>
    <t>III. Información del Programa</t>
  </si>
  <si>
    <t>Nombre:</t>
  </si>
  <si>
    <t>18-Programación e implementación del gobierno electrónico y atención ciudadana.</t>
  </si>
  <si>
    <t>Descripción:</t>
  </si>
  <si>
    <t>Ciudadanos reciben información de los servicios de las instituciones del Estado.</t>
  </si>
  <si>
    <r>
      <t>Beneficiarios:</t>
    </r>
    <r>
      <rPr>
        <sz val="12"/>
        <color rgb="FF000000"/>
        <rFont val="Century Gothic"/>
        <family val="2"/>
      </rPr>
      <t xml:space="preserve"> </t>
    </r>
  </si>
  <si>
    <t xml:space="preserve">Población en general </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</si>
  <si>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</si>
  <si>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</si>
  <si>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</si>
  <si>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</si>
  <si>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</si>
  <si>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</si>
  <si>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</si>
  <si>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</si>
  <si>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</si>
  <si>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</si>
  <si>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</si>
  <si>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</si>
  <si>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</si>
  <si>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</si>
  <si>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</si>
  <si>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</si>
  <si>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</si>
  <si>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</si>
  <si>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</si>
  <si>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</si>
  <si>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</si>
  <si>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</si>
  <si>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Ciudadanos reciben
información de los
servicios de las
instituciones del Estado</t>
  </si>
  <si>
    <t>Cantidad de
personas atendidas</t>
  </si>
  <si>
    <t>V. Análisis de los Logros y Desviaciones</t>
  </si>
  <si>
    <t>V.I - Información de Logros y Desviaciones por Producto</t>
  </si>
  <si>
    <t xml:space="preserve">Producto: </t>
  </si>
  <si>
    <t xml:space="preserve">Descripción del producto: </t>
  </si>
  <si>
    <t>Logros alcanzados:</t>
  </si>
  <si>
    <t>En el trimestre Julio- Septiembre se brindaron 358,589  servicios a los ciudadanos de los cuales 201,420 ciudadanos se atendieron en los Puntos GOB y 157,169 ciudadanos atendidos en las líneas telefónicas del Contact Center Gubernamental.</t>
  </si>
  <si>
    <t>Causas y justificación del desvío:</t>
  </si>
  <si>
    <t>La sobreproducción en la programación física se debe a la integración de la Junta Central Electoral y la SISARIL en el Punto GOB Sambil provocando un aumento de las atenciones, no menos importante la sobreproducción de igual manera se debe a la apertura del nuevo Punto GOB Expreso de Santo Domingo Este. En cuanto a la línea *462 la misma he tenido una gran demanda para las informaciones de servicios sociales. En cuanto la ejecución presupuestaría, la misma no ha podido cumplirse por retrasos en la apertura de los nuevos Puntos GOB.</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</si>
  <si>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</si>
  <si>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</si>
  <si>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</si>
  <si>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</si>
  <si>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_________________________________________________________________________</t>
  </si>
  <si>
    <t>Isaac Vasquez Montilla</t>
  </si>
  <si>
    <t xml:space="preserve">Director de Planificacion y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</si>
</sst>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4"/>
      <name val="Calibri"/>
      <family val="2"/>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11" fillId="0" borderId="0" xfId="0" applyFont="1" applyProtection="1">
      <protection locked="0"/>
    </xf>
    <xf numFmtId="0" fontId="3" fillId="0" borderId="1" xfId="0" applyFont="1" applyBorder="1" applyAlignment="1">
      <alignment vertical="top" wrapText="1"/>
    </xf>
    <xf numFmtId="0" fontId="3" fillId="0" borderId="5" xfId="0" applyFont="1" applyBorder="1" applyAlignment="1">
      <alignment vertical="top"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38" xfId="0" applyFont="1" applyBorder="1" applyAlignment="1">
      <alignment vertical="center"/>
    </xf>
    <xf numFmtId="0" fontId="2" fillId="0" borderId="38" xfId="0" applyFont="1" applyBorder="1"/>
    <xf numFmtId="0" fontId="9" fillId="0" borderId="38" xfId="0" applyFont="1" applyBorder="1" applyAlignment="1">
      <alignment vertical="center" wrapText="1"/>
    </xf>
    <xf numFmtId="0" fontId="0" fillId="0" borderId="17" xfId="0" applyBorder="1"/>
    <xf numFmtId="0" fontId="15" fillId="0" borderId="29"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5" fillId="0" borderId="31" xfId="0" applyFont="1" applyBorder="1" applyAlignment="1">
      <alignment horizontal="center" vertical="center" wrapText="1" readingOrder="1"/>
    </xf>
    <xf numFmtId="0" fontId="0" fillId="0" borderId="0" xfId="0" applyAlignment="1">
      <alignment wrapText="1"/>
    </xf>
    <xf numFmtId="0" fontId="0" fillId="0" borderId="0" xfId="0" applyAlignment="1">
      <alignment vertical="center" wrapText="1"/>
    </xf>
    <xf numFmtId="4" fontId="16" fillId="0" borderId="27" xfId="0" applyNumberFormat="1" applyFont="1" applyBorder="1" applyAlignment="1" applyProtection="1">
      <alignment horizontal="center" vertical="center" wrapText="1" readingOrder="1"/>
      <protection locked="0"/>
    </xf>
    <xf numFmtId="39"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0" fontId="16" fillId="0" borderId="27"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0" fontId="16" fillId="0" borderId="33"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7" fontId="16" fillId="0" borderId="24"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39" fontId="11" fillId="0" borderId="24"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0" fontId="14" fillId="0" borderId="27" xfId="0" applyFont="1" applyBorder="1" applyAlignment="1">
      <alignment horizontal="center" vertical="center" wrapText="1" readingOrder="1"/>
    </xf>
    <xf numFmtId="0" fontId="11" fillId="0" borderId="27" xfId="0" applyFont="1" applyBorder="1" applyAlignment="1">
      <alignmen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13" fillId="0" borderId="22" xfId="0" applyFont="1" applyBorder="1" applyAlignment="1">
      <alignment horizontal="center" vertical="center" wrapText="1" readingOrder="1"/>
    </xf>
    <xf numFmtId="0" fontId="13" fillId="0" borderId="23" xfId="0" applyFont="1" applyBorder="1" applyAlignment="1">
      <alignment horizontal="center" vertical="center" wrapText="1" readingOrder="1"/>
    </xf>
    <xf numFmtId="0" fontId="13" fillId="0" borderId="24" xfId="0" applyFont="1" applyBorder="1" applyAlignment="1">
      <alignment horizontal="center" vertical="center" wrapText="1" readingOrder="1"/>
    </xf>
    <xf numFmtId="0" fontId="13" fillId="0" borderId="25" xfId="0" applyFont="1" applyBorder="1" applyAlignment="1">
      <alignment horizontal="center" vertical="center" wrapText="1" readingOrder="1"/>
    </xf>
    <xf numFmtId="0" fontId="13" fillId="0" borderId="37" xfId="0" applyFont="1" applyBorder="1" applyAlignment="1">
      <alignment horizontal="center" vertical="center" wrapText="1" readingOrder="1"/>
    </xf>
    <xf numFmtId="0" fontId="11" fillId="0" borderId="28" xfId="0" applyFont="1" applyBorder="1" applyAlignment="1">
      <alignment vertical="top"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top" wrapText="1"/>
      <protection locked="0"/>
    </xf>
    <xf numFmtId="49" fontId="20" fillId="0" borderId="20" xfId="0" quotePrefix="1" applyNumberFormat="1" applyFont="1" applyBorder="1" applyAlignment="1" applyProtection="1">
      <alignment horizontal="left" vertical="top" wrapText="1"/>
      <protection locked="0"/>
    </xf>
    <xf numFmtId="49" fontId="20" fillId="0" borderId="21" xfId="0" quotePrefix="1" applyNumberFormat="1" applyFont="1" applyBorder="1" applyAlignment="1" applyProtection="1">
      <alignment horizontal="left" vertical="top" wrapText="1"/>
      <protection locked="0"/>
    </xf>
    <xf numFmtId="49" fontId="20" fillId="0" borderId="38" xfId="0" quotePrefix="1" applyNumberFormat="1" applyFont="1" applyBorder="1" applyAlignment="1" applyProtection="1">
      <alignment horizontal="left" vertical="center" wrapText="1"/>
      <protection locked="0"/>
    </xf>
    <xf numFmtId="39" fontId="11" fillId="0" borderId="26" xfId="1"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0" fontId="11" fillId="0" borderId="27" xfId="2" applyNumberFormat="1" applyFont="1" applyFill="1" applyBorder="1" applyAlignment="1" applyProtection="1">
      <alignment horizontal="center" vertical="center" wrapText="1" readingOrder="1"/>
    </xf>
    <xf numFmtId="10" fontId="11" fillId="0" borderId="28" xfId="2" applyNumberFormat="1" applyFont="1" applyFill="1" applyBorder="1" applyAlignment="1" applyProtection="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0" xfId="0" applyFont="1" applyAlignment="1" applyProtection="1">
      <alignment horizontal="center"/>
      <protection locked="0"/>
    </xf>
    <xf numFmtId="0" fontId="23" fillId="0" borderId="0" xfId="0" applyFont="1" applyAlignment="1" applyProtection="1">
      <alignment horizontal="center" vertical="top"/>
      <protection locked="0"/>
    </xf>
    <xf numFmtId="0" fontId="18" fillId="0" borderId="0" xfId="0" applyFont="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19" xfId="0" applyFont="1" applyBorder="1" applyAlignment="1" applyProtection="1">
      <alignment horizontal="left" vertical="top" wrapText="1"/>
      <protection locked="0"/>
    </xf>
    <xf numFmtId="0" fontId="21" fillId="0" borderId="20" xfId="0" applyFont="1" applyBorder="1" applyAlignment="1" applyProtection="1">
      <alignment horizontal="left" vertical="top"/>
      <protection locked="0"/>
    </xf>
    <xf numFmtId="0" fontId="21" fillId="0" borderId="21" xfId="0" applyFont="1" applyBorder="1" applyAlignment="1" applyProtection="1">
      <alignment horizontal="left" vertical="top"/>
      <protection locked="0"/>
    </xf>
    <xf numFmtId="0" fontId="21" fillId="0" borderId="38" xfId="0" applyFont="1" applyBorder="1" applyAlignment="1" applyProtection="1">
      <alignment horizontal="left" vertical="center"/>
      <protection locked="0"/>
    </xf>
    <xf numFmtId="0" fontId="0" fillId="0" borderId="17" xfId="0" applyBorder="1" applyAlignment="1">
      <alignment horizontal="center"/>
    </xf>
    <xf numFmtId="0" fontId="0" fillId="0" borderId="18"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7" formatCode="#,##0.00_);\(#,##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122823</xdr:colOff>
      <xdr:row>0</xdr:row>
      <xdr:rowOff>0</xdr:rowOff>
    </xdr:from>
    <xdr:ext cx="1367789" cy="808496"/>
    <xdr:pic>
      <xdr:nvPicPr>
        <xdr:cNvPr id="3" name="Imagen 2">
          <a:extLst>
            <a:ext uri="{FF2B5EF4-FFF2-40B4-BE49-F238E27FC236}">
              <a16:creationId xmlns:a16="http://schemas.microsoft.com/office/drawing/2014/main" id="{11538DC7-13E4-484B-B821-3DE05E7DCDE6}"/>
            </a:ext>
          </a:extLst>
        </xdr:cNvPr>
        <xdr:cNvPicPr>
          <a:picLocks noChangeAspect="1"/>
        </xdr:cNvPicPr>
      </xdr:nvPicPr>
      <xdr:blipFill>
        <a:blip xmlns:r="http://schemas.openxmlformats.org/officeDocument/2006/relationships" r:embed="rId1"/>
        <a:stretch>
          <a:fillRect/>
        </a:stretch>
      </xdr:blipFill>
      <xdr:spPr>
        <a:xfrm>
          <a:off x="122823" y="0"/>
          <a:ext cx="1367789" cy="80849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3" headerRowBorderDxfId="11" tableBorderDxfId="12"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topLeftCell="A36" zoomScaleNormal="100" workbookViewId="0">
      <selection activeCell="F25" sqref="F25:H25"/>
    </sheetView>
  </sheetViews>
  <sheetFormatPr defaultColWidth="11.42578125" defaultRowHeight="15"/>
  <cols>
    <col min="1" max="1" width="23" style="2" customWidth="1"/>
    <col min="2" max="2" width="12.7109375" style="2" customWidth="1"/>
    <col min="3" max="3" width="15.42578125" style="2" customWidth="1"/>
    <col min="4" max="4" width="15" style="2" customWidth="1"/>
    <col min="5" max="8" width="12.7109375" style="2" customWidth="1"/>
    <col min="9" max="9" width="16" style="2" customWidth="1"/>
    <col min="10" max="10" width="26.85546875" style="2" customWidth="1"/>
    <col min="11" max="11" width="11.42578125" style="2"/>
  </cols>
  <sheetData>
    <row r="1" spans="1:11" ht="21.95" thickBot="1">
      <c r="A1" s="3"/>
      <c r="B1" s="65" t="s">
        <v>0</v>
      </c>
      <c r="C1" s="66"/>
      <c r="D1" s="66"/>
      <c r="E1" s="66"/>
      <c r="F1" s="66"/>
      <c r="G1" s="66"/>
      <c r="H1" s="66"/>
      <c r="I1" s="66"/>
      <c r="J1" s="67"/>
      <c r="K1" s="1"/>
    </row>
    <row r="2" spans="1:11" ht="21.95" thickBot="1">
      <c r="A2" s="4"/>
      <c r="B2" s="68" t="s">
        <v>1</v>
      </c>
      <c r="C2" s="69"/>
      <c r="D2" s="68" t="s">
        <v>2</v>
      </c>
      <c r="E2" s="69"/>
      <c r="F2" s="69"/>
      <c r="G2" s="69"/>
      <c r="H2" s="70"/>
      <c r="I2" s="5" t="s">
        <v>3</v>
      </c>
      <c r="J2" s="6" t="s">
        <v>4</v>
      </c>
      <c r="K2" s="1"/>
    </row>
    <row r="3" spans="1:11" ht="21.95" thickBot="1">
      <c r="A3" s="7"/>
      <c r="B3" s="71" t="s">
        <v>5</v>
      </c>
      <c r="C3" s="72"/>
      <c r="D3" s="71" t="s">
        <v>6</v>
      </c>
      <c r="E3" s="72"/>
      <c r="F3" s="72"/>
      <c r="G3" s="72"/>
      <c r="H3" s="73"/>
      <c r="I3" s="8">
        <v>44847</v>
      </c>
      <c r="J3" s="9"/>
      <c r="K3" s="1"/>
    </row>
    <row r="4" spans="1:11">
      <c r="A4" s="77"/>
      <c r="B4" s="78"/>
      <c r="C4" s="78"/>
      <c r="D4" s="79"/>
      <c r="E4" s="79"/>
      <c r="F4" s="79"/>
      <c r="G4" s="79"/>
      <c r="H4" s="79"/>
      <c r="I4" s="78"/>
      <c r="J4" s="80"/>
      <c r="K4" s="1"/>
    </row>
    <row r="5" spans="1:11" ht="3" customHeight="1">
      <c r="A5" s="85"/>
      <c r="B5" s="79"/>
      <c r="C5" s="79"/>
      <c r="D5" s="79"/>
      <c r="E5" s="79"/>
      <c r="F5" s="79"/>
      <c r="G5" s="79"/>
      <c r="H5" s="79"/>
      <c r="I5" s="79"/>
      <c r="J5" s="86"/>
      <c r="K5" s="1"/>
    </row>
    <row r="6" spans="1:11" ht="15.95">
      <c r="A6" s="37" t="s">
        <v>7</v>
      </c>
      <c r="B6" s="38"/>
      <c r="C6" s="38"/>
      <c r="D6" s="38"/>
      <c r="E6" s="38"/>
      <c r="F6" s="38"/>
      <c r="G6" s="38"/>
      <c r="H6" s="38"/>
      <c r="I6" s="38"/>
      <c r="J6" s="39"/>
      <c r="K6" s="1"/>
    </row>
    <row r="7" spans="1:11" ht="15.95">
      <c r="A7" s="40" t="s">
        <v>8</v>
      </c>
      <c r="B7" s="41"/>
      <c r="C7" s="41"/>
      <c r="D7" s="41"/>
      <c r="E7" s="41"/>
      <c r="F7" s="41"/>
      <c r="G7" s="41"/>
      <c r="H7" s="41"/>
      <c r="I7" s="41"/>
      <c r="J7" s="42"/>
      <c r="K7" s="1"/>
    </row>
    <row r="8" spans="1:11">
      <c r="A8" s="10" t="s">
        <v>9</v>
      </c>
      <c r="B8" s="60" t="s">
        <v>10</v>
      </c>
      <c r="C8" s="60"/>
      <c r="D8" s="60"/>
      <c r="E8" s="60"/>
      <c r="F8" s="60"/>
      <c r="G8" s="60"/>
      <c r="H8" s="60"/>
      <c r="I8" s="60"/>
      <c r="J8" s="60"/>
      <c r="K8" s="1"/>
    </row>
    <row r="9" spans="1:11" ht="15" customHeight="1">
      <c r="A9" s="11" t="s">
        <v>11</v>
      </c>
      <c r="B9" s="57" t="s">
        <v>12</v>
      </c>
      <c r="C9" s="58"/>
      <c r="D9" s="58"/>
      <c r="E9" s="58"/>
      <c r="F9" s="58"/>
      <c r="G9" s="58"/>
      <c r="H9" s="58"/>
      <c r="I9" s="58"/>
      <c r="J9" s="59"/>
      <c r="K9" s="1"/>
    </row>
    <row r="10" spans="1:11">
      <c r="A10" s="11" t="s">
        <v>13</v>
      </c>
      <c r="B10" s="60" t="s">
        <v>14</v>
      </c>
      <c r="C10" s="60"/>
      <c r="D10" s="60"/>
      <c r="E10" s="60"/>
      <c r="F10" s="60"/>
      <c r="G10" s="60"/>
      <c r="H10" s="60"/>
      <c r="I10" s="60"/>
      <c r="J10" s="60"/>
      <c r="K10" s="1"/>
    </row>
    <row r="11" spans="1:11" ht="50.1" customHeight="1">
      <c r="A11" s="10" t="s">
        <v>15</v>
      </c>
      <c r="B11" s="81" t="s">
        <v>16</v>
      </c>
      <c r="C11" s="82"/>
      <c r="D11" s="82"/>
      <c r="E11" s="82"/>
      <c r="F11" s="82"/>
      <c r="G11" s="82"/>
      <c r="H11" s="82"/>
      <c r="I11" s="82"/>
      <c r="J11" s="83"/>
    </row>
    <row r="12" spans="1:11" ht="39" customHeight="1">
      <c r="A12" s="10" t="s">
        <v>17</v>
      </c>
      <c r="B12" s="55" t="s">
        <v>18</v>
      </c>
      <c r="C12" s="84"/>
      <c r="D12" s="84"/>
      <c r="E12" s="84"/>
      <c r="F12" s="84"/>
      <c r="G12" s="84"/>
      <c r="H12" s="84"/>
      <c r="I12" s="84"/>
      <c r="J12" s="84"/>
    </row>
    <row r="13" spans="1:11" ht="15.95">
      <c r="A13" s="37" t="s">
        <v>19</v>
      </c>
      <c r="B13" s="38"/>
      <c r="C13" s="38"/>
      <c r="D13" s="38"/>
      <c r="E13" s="38"/>
      <c r="F13" s="38"/>
      <c r="G13" s="38"/>
      <c r="H13" s="38"/>
      <c r="I13" s="38"/>
      <c r="J13" s="39"/>
    </row>
    <row r="14" spans="1:11">
      <c r="A14" s="10" t="s">
        <v>20</v>
      </c>
      <c r="B14" s="52" t="s">
        <v>21</v>
      </c>
      <c r="C14" s="53"/>
      <c r="D14" s="53"/>
      <c r="E14" s="53"/>
      <c r="F14" s="53"/>
      <c r="G14" s="53"/>
      <c r="H14" s="53"/>
      <c r="I14" s="53"/>
      <c r="J14" s="54"/>
    </row>
    <row r="15" spans="1:11">
      <c r="A15" s="10" t="s">
        <v>22</v>
      </c>
      <c r="B15" s="52" t="s">
        <v>23</v>
      </c>
      <c r="C15" s="53"/>
      <c r="D15" s="53"/>
      <c r="E15" s="53"/>
      <c r="F15" s="53"/>
      <c r="G15" s="53"/>
      <c r="H15" s="53"/>
      <c r="I15" s="53"/>
      <c r="J15" s="54"/>
    </row>
    <row r="16" spans="1:11">
      <c r="A16" s="10" t="s">
        <v>24</v>
      </c>
      <c r="B16" s="52" t="s">
        <v>25</v>
      </c>
      <c r="C16" s="53"/>
      <c r="D16" s="53"/>
      <c r="E16" s="53"/>
      <c r="F16" s="53"/>
      <c r="G16" s="53"/>
      <c r="H16" s="53"/>
      <c r="I16" s="53"/>
      <c r="J16" s="54"/>
    </row>
    <row r="17" spans="1:11" ht="15.95">
      <c r="A17" s="37" t="s">
        <v>26</v>
      </c>
      <c r="B17" s="38"/>
      <c r="C17" s="38"/>
      <c r="D17" s="38"/>
      <c r="E17" s="38"/>
      <c r="F17" s="38"/>
      <c r="G17" s="38"/>
      <c r="H17" s="38"/>
      <c r="I17" s="38"/>
      <c r="J17" s="39"/>
    </row>
    <row r="18" spans="1:11">
      <c r="A18" s="10" t="s">
        <v>27</v>
      </c>
      <c r="B18" s="55" t="s">
        <v>28</v>
      </c>
      <c r="C18" s="55"/>
      <c r="D18" s="55"/>
      <c r="E18" s="55"/>
      <c r="F18" s="55"/>
      <c r="G18" s="55"/>
      <c r="H18" s="55"/>
      <c r="I18" s="55"/>
      <c r="J18" s="55"/>
    </row>
    <row r="19" spans="1:11" ht="15.95">
      <c r="A19" s="12" t="s">
        <v>29</v>
      </c>
      <c r="B19" s="55" t="s">
        <v>30</v>
      </c>
      <c r="C19" s="55"/>
      <c r="D19" s="55"/>
      <c r="E19" s="55"/>
      <c r="F19" s="55"/>
      <c r="G19" s="55"/>
      <c r="H19" s="55"/>
      <c r="I19" s="55"/>
      <c r="J19" s="55"/>
    </row>
    <row r="20" spans="1:11" ht="15.95">
      <c r="A20" s="12" t="s">
        <v>31</v>
      </c>
      <c r="B20" s="55" t="s">
        <v>32</v>
      </c>
      <c r="C20" s="55"/>
      <c r="D20" s="55"/>
      <c r="E20" s="55"/>
      <c r="F20" s="55"/>
      <c r="G20" s="55"/>
      <c r="H20" s="55"/>
      <c r="I20" s="55"/>
      <c r="J20" s="55"/>
    </row>
    <row r="21" spans="1:11" ht="15.95">
      <c r="A21" s="12" t="s">
        <v>33</v>
      </c>
      <c r="B21" s="55" t="s">
        <v>25</v>
      </c>
      <c r="C21" s="55"/>
      <c r="D21" s="55"/>
      <c r="E21" s="55"/>
      <c r="F21" s="55"/>
      <c r="G21" s="55"/>
      <c r="H21" s="55"/>
      <c r="I21" s="55"/>
      <c r="J21" s="55"/>
      <c r="K21" s="1"/>
    </row>
    <row r="22" spans="1:11" ht="15.95">
      <c r="A22" s="37" t="s">
        <v>34</v>
      </c>
      <c r="B22" s="38"/>
      <c r="C22" s="38"/>
      <c r="D22" s="38"/>
      <c r="E22" s="38"/>
      <c r="F22" s="38"/>
      <c r="G22" s="38"/>
      <c r="H22" s="38"/>
      <c r="I22" s="38"/>
      <c r="J22" s="39"/>
    </row>
    <row r="23" spans="1:11" ht="15.95">
      <c r="A23" s="40" t="s">
        <v>35</v>
      </c>
      <c r="B23" s="41"/>
      <c r="C23" s="41"/>
      <c r="D23" s="41"/>
      <c r="E23" s="41"/>
      <c r="F23" s="41"/>
      <c r="G23" s="41"/>
      <c r="H23" s="41"/>
      <c r="I23" s="41"/>
      <c r="J23" s="42"/>
      <c r="K23" s="1"/>
    </row>
    <row r="24" spans="1:11" ht="15" customHeight="1">
      <c r="A24" s="43" t="s">
        <v>36</v>
      </c>
      <c r="B24" s="44"/>
      <c r="C24" s="45" t="s">
        <v>37</v>
      </c>
      <c r="D24" s="47"/>
      <c r="E24" s="47"/>
      <c r="F24" s="47" t="s">
        <v>38</v>
      </c>
      <c r="G24" s="47"/>
      <c r="H24" s="44"/>
      <c r="I24" s="45" t="s">
        <v>39</v>
      </c>
      <c r="J24" s="46"/>
    </row>
    <row r="25" spans="1:11">
      <c r="A25" s="61">
        <v>337462885</v>
      </c>
      <c r="B25" s="62"/>
      <c r="C25" s="32">
        <v>299172086.13999999</v>
      </c>
      <c r="D25" s="33"/>
      <c r="E25" s="34"/>
      <c r="F25" s="32">
        <v>59868586.710000001</v>
      </c>
      <c r="G25" s="33"/>
      <c r="H25" s="34"/>
      <c r="I25" s="63">
        <v>0.73909999999999998</v>
      </c>
      <c r="J25" s="64"/>
    </row>
    <row r="26" spans="1:11" ht="15.95">
      <c r="A26" s="40" t="s">
        <v>40</v>
      </c>
      <c r="B26" s="41"/>
      <c r="C26" s="41"/>
      <c r="D26" s="41"/>
      <c r="E26" s="41"/>
      <c r="F26" s="41"/>
      <c r="G26" s="41"/>
      <c r="H26" s="41"/>
      <c r="I26" s="41"/>
      <c r="J26" s="42"/>
      <c r="K26" s="1"/>
    </row>
    <row r="27" spans="1:11">
      <c r="A27" s="13"/>
      <c r="B27"/>
      <c r="C27" s="35" t="s">
        <v>41</v>
      </c>
      <c r="D27" s="36"/>
      <c r="E27" s="35" t="s">
        <v>42</v>
      </c>
      <c r="F27" s="36"/>
      <c r="G27" s="35" t="s">
        <v>43</v>
      </c>
      <c r="H27" s="35"/>
      <c r="I27" s="35" t="s">
        <v>44</v>
      </c>
      <c r="J27" s="48"/>
    </row>
    <row r="28" spans="1:11" ht="45">
      <c r="A28" s="14" t="s">
        <v>45</v>
      </c>
      <c r="B28" s="15" t="s">
        <v>46</v>
      </c>
      <c r="C28" s="15" t="s">
        <v>47</v>
      </c>
      <c r="D28" s="15" t="s">
        <v>48</v>
      </c>
      <c r="E28" s="15" t="s">
        <v>49</v>
      </c>
      <c r="F28" s="15" t="s">
        <v>50</v>
      </c>
      <c r="G28" s="15" t="s">
        <v>51</v>
      </c>
      <c r="H28" s="15" t="s">
        <v>52</v>
      </c>
      <c r="I28" s="15" t="s">
        <v>53</v>
      </c>
      <c r="J28" s="16" t="s">
        <v>54</v>
      </c>
    </row>
    <row r="29" spans="1:11" ht="63.95">
      <c r="A29" s="17" t="s">
        <v>55</v>
      </c>
      <c r="B29" s="18" t="s">
        <v>56</v>
      </c>
      <c r="C29" s="19">
        <v>900000</v>
      </c>
      <c r="D29" s="20">
        <v>337462882</v>
      </c>
      <c r="E29" s="21">
        <v>231030</v>
      </c>
      <c r="F29" s="21">
        <v>100125237</v>
      </c>
      <c r="G29" s="21">
        <v>358589</v>
      </c>
      <c r="H29" s="21">
        <v>59868586.710000001</v>
      </c>
      <c r="I29" s="22">
        <f>IF(G29&gt;0,G29/C29,0)</f>
        <v>0.39843222222222224</v>
      </c>
      <c r="J29" s="22">
        <f>IF(H29&gt;0,H29/D29,0)</f>
        <v>0.17740791625788344</v>
      </c>
    </row>
    <row r="30" spans="1:11">
      <c r="A30" s="23"/>
      <c r="B30" s="24"/>
      <c r="C30" s="25">
        <f>C29</f>
        <v>900000</v>
      </c>
      <c r="D30" s="25">
        <f t="shared" ref="D30:H30" si="0">D29</f>
        <v>337462882</v>
      </c>
      <c r="E30" s="25">
        <f t="shared" si="0"/>
        <v>231030</v>
      </c>
      <c r="F30" s="25">
        <f t="shared" si="0"/>
        <v>100125237</v>
      </c>
      <c r="G30" s="25">
        <f t="shared" si="0"/>
        <v>358589</v>
      </c>
      <c r="H30" s="25">
        <f t="shared" si="0"/>
        <v>59868586.710000001</v>
      </c>
      <c r="I30" s="22">
        <f>IF(G30&gt;0,G30/C30,0)</f>
        <v>0.39843222222222224</v>
      </c>
      <c r="J30" s="26">
        <f>IF(H30&gt;0,H30/D30,0)</f>
        <v>0.17740791625788344</v>
      </c>
    </row>
    <row r="31" spans="1:11" ht="15.95">
      <c r="A31" s="37" t="s">
        <v>57</v>
      </c>
      <c r="B31" s="38"/>
      <c r="C31" s="38"/>
      <c r="D31" s="38"/>
      <c r="E31" s="38"/>
      <c r="F31" s="38"/>
      <c r="G31" s="38"/>
      <c r="H31" s="38"/>
      <c r="I31" s="38"/>
      <c r="J31" s="39"/>
    </row>
    <row r="32" spans="1:11" ht="15.95">
      <c r="A32" s="40" t="s">
        <v>58</v>
      </c>
      <c r="B32" s="41"/>
      <c r="C32" s="41"/>
      <c r="D32" s="41"/>
      <c r="E32" s="41"/>
      <c r="F32" s="41"/>
      <c r="G32" s="41"/>
      <c r="H32" s="41"/>
      <c r="I32" s="41"/>
      <c r="J32" s="42"/>
      <c r="K32" s="1"/>
    </row>
    <row r="33" spans="1:11" ht="15.95">
      <c r="A33" s="27" t="s">
        <v>59</v>
      </c>
      <c r="B33" s="55" t="s">
        <v>28</v>
      </c>
      <c r="C33" s="55"/>
      <c r="D33" s="55"/>
      <c r="E33" s="55"/>
      <c r="F33" s="55"/>
      <c r="G33" s="55"/>
      <c r="H33" s="55"/>
      <c r="I33" s="55"/>
      <c r="J33" s="55"/>
    </row>
    <row r="34" spans="1:11" ht="15.95">
      <c r="A34" s="27" t="s">
        <v>60</v>
      </c>
      <c r="B34" s="55" t="s">
        <v>30</v>
      </c>
      <c r="C34" s="55"/>
      <c r="D34" s="55"/>
      <c r="E34" s="55"/>
      <c r="F34" s="55"/>
      <c r="G34" s="55"/>
      <c r="H34" s="55"/>
      <c r="I34" s="55"/>
      <c r="J34" s="55"/>
    </row>
    <row r="35" spans="1:11" ht="45.95" customHeight="1">
      <c r="A35" s="27" t="s">
        <v>61</v>
      </c>
      <c r="B35" s="55" t="s">
        <v>62</v>
      </c>
      <c r="C35" s="55"/>
      <c r="D35" s="55"/>
      <c r="E35" s="55"/>
      <c r="F35" s="55"/>
      <c r="G35" s="55"/>
      <c r="H35" s="55"/>
      <c r="I35" s="55"/>
      <c r="J35" s="55"/>
    </row>
    <row r="36" spans="1:11" ht="89.1" customHeight="1">
      <c r="A36" s="27" t="s">
        <v>63</v>
      </c>
      <c r="B36" s="55" t="s">
        <v>64</v>
      </c>
      <c r="C36" s="55"/>
      <c r="D36" s="55"/>
      <c r="E36" s="55"/>
      <c r="F36" s="55"/>
      <c r="G36" s="55"/>
      <c r="H36" s="55"/>
      <c r="I36" s="55"/>
      <c r="J36" s="55"/>
    </row>
    <row r="37" spans="1:11" ht="15.95">
      <c r="A37" s="37" t="s">
        <v>65</v>
      </c>
      <c r="B37" s="38"/>
      <c r="C37" s="38"/>
      <c r="D37" s="38"/>
      <c r="E37" s="38"/>
      <c r="F37" s="38"/>
      <c r="G37" s="38"/>
      <c r="H37" s="38"/>
      <c r="I37" s="38"/>
      <c r="J37" s="39"/>
    </row>
    <row r="38" spans="1:11" ht="15.95">
      <c r="A38" s="49" t="s">
        <v>66</v>
      </c>
      <c r="B38" s="50"/>
      <c r="C38" s="50"/>
      <c r="D38" s="50"/>
      <c r="E38" s="50"/>
      <c r="F38" s="50"/>
      <c r="G38" s="50"/>
      <c r="H38" s="50"/>
      <c r="I38" s="50"/>
      <c r="J38" s="51"/>
      <c r="K38" s="1"/>
    </row>
    <row r="39" spans="1:11" ht="27.75" customHeight="1">
      <c r="A39" s="29" t="s">
        <v>67</v>
      </c>
      <c r="B39" s="30"/>
      <c r="C39" s="30"/>
      <c r="D39" s="30"/>
      <c r="E39" s="30"/>
      <c r="F39" s="30"/>
      <c r="G39" s="30"/>
      <c r="H39" s="30"/>
      <c r="I39" s="30"/>
      <c r="J39" s="31"/>
    </row>
    <row r="40" spans="1:11" ht="27.75" customHeight="1">
      <c r="A40" s="28"/>
      <c r="B40" s="28"/>
      <c r="C40" s="28"/>
      <c r="D40" s="28"/>
      <c r="E40" s="28"/>
      <c r="F40" s="28"/>
      <c r="G40" s="28"/>
      <c r="H40" s="28"/>
      <c r="I40" s="28"/>
      <c r="J40" s="28"/>
    </row>
    <row r="41" spans="1:11" ht="30.75" customHeight="1">
      <c r="A41" s="56" t="s">
        <v>68</v>
      </c>
      <c r="B41" s="56"/>
      <c r="C41" s="56"/>
      <c r="D41" s="56"/>
      <c r="E41" s="56"/>
      <c r="F41" s="56"/>
      <c r="G41" s="56"/>
      <c r="H41" s="56"/>
      <c r="I41" s="56"/>
      <c r="J41" s="56"/>
    </row>
    <row r="42" spans="1:11" ht="27" customHeight="1">
      <c r="A42" s="76"/>
      <c r="B42" s="76"/>
      <c r="C42" s="76"/>
      <c r="D42" s="76"/>
      <c r="E42" s="76"/>
      <c r="F42" s="76"/>
      <c r="G42" s="76"/>
      <c r="H42" s="76"/>
      <c r="I42" s="76"/>
      <c r="J42" s="76"/>
    </row>
    <row r="43" spans="1:11" ht="27" customHeight="1">
      <c r="A43" s="76"/>
      <c r="B43" s="76"/>
      <c r="C43" s="76"/>
      <c r="D43" s="76"/>
      <c r="E43" s="76"/>
      <c r="F43" s="76"/>
      <c r="G43" s="76"/>
      <c r="H43" s="76"/>
      <c r="I43" s="76"/>
      <c r="J43" s="76"/>
    </row>
    <row r="44" spans="1:11" ht="27" customHeight="1">
      <c r="A44" s="76"/>
      <c r="B44" s="76"/>
      <c r="C44" s="76"/>
      <c r="D44" s="76"/>
      <c r="E44" s="76"/>
      <c r="F44" s="76"/>
      <c r="G44" s="76"/>
      <c r="H44" s="76"/>
      <c r="I44" s="76"/>
      <c r="J44" s="76"/>
    </row>
    <row r="45" spans="1:11" ht="27" customHeight="1">
      <c r="A45" s="76"/>
      <c r="B45" s="76"/>
      <c r="C45" s="76"/>
      <c r="D45" s="76"/>
      <c r="E45" s="76"/>
      <c r="F45" s="76"/>
      <c r="G45" s="76"/>
      <c r="H45" s="76"/>
      <c r="I45" s="76"/>
      <c r="J45" s="76"/>
    </row>
    <row r="46" spans="1:11" ht="27" customHeight="1">
      <c r="A46" s="76"/>
      <c r="B46" s="76"/>
      <c r="C46" s="76"/>
      <c r="D46" s="76"/>
      <c r="E46" s="76"/>
      <c r="F46" s="76"/>
      <c r="G46" s="76"/>
      <c r="H46" s="76"/>
      <c r="I46" s="76"/>
      <c r="J46" s="76"/>
    </row>
    <row r="47" spans="1:11" ht="27" customHeight="1">
      <c r="A47" s="76"/>
      <c r="B47" s="76"/>
      <c r="C47" s="76"/>
      <c r="D47" s="76"/>
      <c r="E47" s="76"/>
      <c r="F47" s="76"/>
      <c r="G47" s="76"/>
      <c r="H47" s="76"/>
      <c r="I47" s="76"/>
      <c r="J47" s="76"/>
    </row>
    <row r="48" spans="1:11" ht="27" customHeight="1">
      <c r="A48" s="76"/>
      <c r="B48" s="76"/>
      <c r="C48" s="76"/>
      <c r="D48" s="76"/>
      <c r="E48" s="76"/>
      <c r="F48" s="76"/>
      <c r="G48" s="76"/>
      <c r="H48" s="76"/>
      <c r="I48" s="76"/>
      <c r="J48" s="76"/>
    </row>
    <row r="49" spans="1:10" ht="27" customHeight="1">
      <c r="A49" s="76"/>
      <c r="B49" s="76"/>
      <c r="C49" s="76"/>
      <c r="D49" s="76"/>
      <c r="E49" s="76"/>
      <c r="F49" s="76"/>
      <c r="G49" s="76"/>
      <c r="H49" s="76"/>
      <c r="I49" s="76"/>
      <c r="J49" s="76"/>
    </row>
    <row r="50" spans="1:10" ht="6.95" customHeight="1">
      <c r="B50" s="74" t="s">
        <v>69</v>
      </c>
      <c r="C50" s="74"/>
      <c r="D50" s="74"/>
      <c r="E50" s="74"/>
      <c r="F50" s="74"/>
      <c r="G50" s="74"/>
      <c r="H50" s="74"/>
      <c r="I50" s="74"/>
    </row>
    <row r="51" spans="1:10" ht="18.95">
      <c r="B51" s="75" t="s">
        <v>70</v>
      </c>
      <c r="C51" s="75"/>
      <c r="D51" s="75"/>
      <c r="E51" s="75"/>
      <c r="F51" s="75"/>
      <c r="G51" s="75"/>
      <c r="H51" s="75"/>
      <c r="I51" s="75"/>
    </row>
    <row r="52" spans="1:10" ht="18.95">
      <c r="B52" s="75" t="s">
        <v>71</v>
      </c>
      <c r="C52" s="75"/>
      <c r="D52" s="75"/>
      <c r="E52" s="75"/>
      <c r="F52" s="75"/>
      <c r="G52" s="75"/>
      <c r="H52" s="75"/>
      <c r="I52" s="75"/>
    </row>
  </sheetData>
  <mergeCells count="52">
    <mergeCell ref="B50:I50"/>
    <mergeCell ref="B51:I51"/>
    <mergeCell ref="B52:I52"/>
    <mergeCell ref="A42:J49"/>
    <mergeCell ref="A4:J4"/>
    <mergeCell ref="B8:J8"/>
    <mergeCell ref="B11:J11"/>
    <mergeCell ref="B12:J12"/>
    <mergeCell ref="A13:J13"/>
    <mergeCell ref="B19:J19"/>
    <mergeCell ref="B20:J20"/>
    <mergeCell ref="A5:J5"/>
    <mergeCell ref="A6:J6"/>
    <mergeCell ref="A7:J7"/>
    <mergeCell ref="B14:J14"/>
    <mergeCell ref="B15:J15"/>
    <mergeCell ref="B1:J1"/>
    <mergeCell ref="B2:C2"/>
    <mergeCell ref="D2:H2"/>
    <mergeCell ref="B3:C3"/>
    <mergeCell ref="D3:H3"/>
    <mergeCell ref="B16:J16"/>
    <mergeCell ref="A17:J17"/>
    <mergeCell ref="B18:J18"/>
    <mergeCell ref="A41:J41"/>
    <mergeCell ref="B9:J9"/>
    <mergeCell ref="B10:J10"/>
    <mergeCell ref="B21:J21"/>
    <mergeCell ref="A31:J31"/>
    <mergeCell ref="A32:J32"/>
    <mergeCell ref="B33:J33"/>
    <mergeCell ref="B34:J34"/>
    <mergeCell ref="B35:J35"/>
    <mergeCell ref="B36:J36"/>
    <mergeCell ref="A25:B25"/>
    <mergeCell ref="I25:J25"/>
    <mergeCell ref="A26:J26"/>
    <mergeCell ref="A39:J39"/>
    <mergeCell ref="C25:E25"/>
    <mergeCell ref="F25:H25"/>
    <mergeCell ref="E27:F27"/>
    <mergeCell ref="A22:J22"/>
    <mergeCell ref="A23:J23"/>
    <mergeCell ref="A24:B24"/>
    <mergeCell ref="I24:J24"/>
    <mergeCell ref="C24:E24"/>
    <mergeCell ref="F24:H24"/>
    <mergeCell ref="C27:D27"/>
    <mergeCell ref="G27:H27"/>
    <mergeCell ref="I27:J27"/>
    <mergeCell ref="A37:J37"/>
    <mergeCell ref="A38:J38"/>
  </mergeCells>
  <phoneticPr fontId="22" type="noConversion"/>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 xr:uid="{00000000-0002-0000-0000-000001000000}"/>
    <dataValidation allowBlank="1" showInputMessage="1" showErrorMessage="1" prompt="Monto presupuestado para el producto" sqref="D28 F28:F29" xr:uid="{00000000-0002-0000-0000-000002000000}"/>
    <dataValidation allowBlank="1" showInputMessage="1" showErrorMessage="1" prompt="Meta anual del indicador" sqref="E28 C28 C30:H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C29:D29"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25" right="0.25" top="0.75" bottom="0.75" header="0.3" footer="0.3"/>
  <pageSetup scale="55" orientation="portrait" r:id="rId1"/>
  <ignoredErrors>
    <ignoredError sqref="I30:J30 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
  <cp:revision/>
  <dcterms:created xsi:type="dcterms:W3CDTF">2021-03-22T15:50:10Z</dcterms:created>
  <dcterms:modified xsi:type="dcterms:W3CDTF">2022-10-17T15:20:36Z</dcterms:modified>
  <cp:category/>
  <cp:contentStatus/>
</cp:coreProperties>
</file>