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8_{D4C31D8A-55E3-422D-91EF-025246721794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CXP" sheetId="1" r:id="rId1"/>
  </sheets>
  <definedNames>
    <definedName name="_xlnm._FilterDatabase" localSheetId="0" hidden="1">CXP!$A$9:$I$31</definedName>
    <definedName name="_xlnm.Print_Titles" localSheetId="0">CXP!$2:$12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E31" i="1"/>
</calcChain>
</file>

<file path=xl/sharedStrings.xml><?xml version="1.0" encoding="utf-8"?>
<sst xmlns="http://schemas.openxmlformats.org/spreadsheetml/2006/main" count="96" uniqueCount="76">
  <si>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</si>
  <si>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</si>
  <si>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</si>
  <si>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               INFORME MENSUAL DE CUENTAS POR PAGAR  AL 30/04/2022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</si>
  <si>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</si>
  <si>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</si>
  <si>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Factura NCF</t>
  </si>
  <si>
    <t>Fecha</t>
  </si>
  <si>
    <t>Suplidor</t>
  </si>
  <si>
    <t>Concepto</t>
  </si>
  <si>
    <t>Monto facturado</t>
  </si>
  <si>
    <t>Monto pagado</t>
  </si>
  <si>
    <t xml:space="preserve">Monto pendiente </t>
  </si>
  <si>
    <t>Fecha fin de factura</t>
  </si>
  <si>
    <t xml:space="preserve">Estado </t>
  </si>
  <si>
    <t>B1500000043</t>
  </si>
  <si>
    <t>TODO PIZZA MICHELS, SRL</t>
  </si>
  <si>
    <t>SERV ICIOS DE CATERING</t>
  </si>
  <si>
    <t>PENDIENTE</t>
  </si>
  <si>
    <t>B1500000458</t>
  </si>
  <si>
    <t>SUPLIGENSA, SRL</t>
  </si>
  <si>
    <t>SUMINISTROS DE LIMPIEZA</t>
  </si>
  <si>
    <t>B1500000759</t>
  </si>
  <si>
    <t>SUMINISTROS QUIPAK, SRL</t>
  </si>
  <si>
    <t>B1500000371</t>
  </si>
  <si>
    <t>FL BETANCES &amp; ASOCIADOS, SRL</t>
  </si>
  <si>
    <t>ACCESORIOS DE USO INSTITUCIONAL</t>
  </si>
  <si>
    <t>B1500000013</t>
  </si>
  <si>
    <t xml:space="preserve">QUILITIC SOLUTIONS </t>
  </si>
  <si>
    <t>ADQUISICION DISCOS DE ALMACENAMIENTO</t>
  </si>
  <si>
    <t>B1500000109</t>
  </si>
  <si>
    <t>LIGHTCHASING COMPANY</t>
  </si>
  <si>
    <t>SERVICIOS DE STREANING</t>
  </si>
  <si>
    <t>B1500000967</t>
  </si>
  <si>
    <t>PROLIMDES COMERCIAL</t>
  </si>
  <si>
    <t>PRODUCTOS PARA LIMPIEZA</t>
  </si>
  <si>
    <t>B1500000213</t>
  </si>
  <si>
    <t>SOLUCIONES INTEGRALES CAE, SRL</t>
  </si>
  <si>
    <t>SERVICIO DE LIMPIEZA PROFUNDA</t>
  </si>
  <si>
    <t>B1500000144</t>
  </si>
  <si>
    <t>PROCITROM, SRL</t>
  </si>
  <si>
    <t>ADECUACION FISICA PUNTO GOB EXPRESS</t>
  </si>
  <si>
    <t>B1500000067</t>
  </si>
  <si>
    <t>NU ENERGY</t>
  </si>
  <si>
    <t>ADQUISICION DE ELECTRODOMESTICO</t>
  </si>
  <si>
    <t>B1500000049</t>
  </si>
  <si>
    <t>GREY MATTER TECHNOLOGIES</t>
  </si>
  <si>
    <t>REPARACION ESTRUCTURA METALICA</t>
  </si>
  <si>
    <t>B1500001051</t>
  </si>
  <si>
    <t>MUÑOZ CONCEPTO MOBILIARIO</t>
  </si>
  <si>
    <t>MOBILIARIO PARA PUNTO GOB EXPRESS</t>
  </si>
  <si>
    <t>B1500000315</t>
  </si>
  <si>
    <t>SISTEMAS &amp; TECNOLOGIA, SRL</t>
  </si>
  <si>
    <t>ADQUISICION DE UPS Y TELEFONOS</t>
  </si>
  <si>
    <t>B1500000525</t>
  </si>
  <si>
    <t>BEST SUPPLY, SRL</t>
  </si>
  <si>
    <t>ADQUISICION DE MATERIAL GASTABLE</t>
  </si>
  <si>
    <t>B1500000029</t>
  </si>
  <si>
    <t>CONSTRUCCIONES DIPEN, SRL</t>
  </si>
  <si>
    <t>MATERIALES PARA PINTAR PUNTO GOB EXPRESS</t>
  </si>
  <si>
    <t>B1500000974</t>
  </si>
  <si>
    <t>ADQUISICION TE FRIO</t>
  </si>
  <si>
    <t>B1500002430</t>
  </si>
  <si>
    <t>GTG INDUSTRIAL, SRL</t>
  </si>
  <si>
    <t>CREMA PARA CAFÉ</t>
  </si>
  <si>
    <t>B1500000936</t>
  </si>
  <si>
    <t>E &amp; C MULTISERVICES, EIRL</t>
  </si>
  <si>
    <t>Preparado por:</t>
  </si>
  <si>
    <t>Revisado por:</t>
  </si>
  <si>
    <t>Rocio Rodriguez</t>
  </si>
  <si>
    <t>Norvia Casado</t>
  </si>
  <si>
    <t>Contadora</t>
  </si>
  <si>
    <t>Enc. De Contabilidad</t>
  </si>
  <si>
    <t>Aprobado por:</t>
  </si>
  <si>
    <t>Juan Vidal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</si>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</sst>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3" fontId="1" fillId="0" borderId="3" xfId="0" applyNumberFormat="1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1" fillId="0" borderId="3" xfId="0" applyFont="1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0" fillId="2" borderId="6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3" xfId="0" applyNumberFormat="1" applyFont="1" applyBorder="1"/>
    <xf numFmtId="2" fontId="0" fillId="0" borderId="1" xfId="0" applyNumberFormat="1" applyBorder="1" applyAlignment="1">
      <alignment horizontal="center"/>
    </xf>
    <xf numFmtId="164" fontId="0" fillId="2" borderId="6" xfId="0" applyNumberForma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763586</xdr:colOff>
      <xdr:row>0</xdr:row>
      <xdr:rowOff>166687</xdr:rowOff>
    </xdr:from>
    <xdr:to>
      <xdr:col>4</xdr:col>
      <xdr:colOff>150234</xdr:colOff>
      <xdr:row>5</xdr:row>
      <xdr:rowOff>40481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64211" y="166687"/>
          <a:ext cx="227272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47"/>
  <sheetViews>
    <sheetView tabSelected="1" zoomScale="80" zoomScaleNormal="80" workbookViewId="0">
      <selection activeCell="I47" sqref="A1:I47"/>
    </sheetView>
  </sheetViews>
  <sheetFormatPr defaultColWidth="11.42578125" defaultRowHeight="15"/>
  <cols>
    <col min="1" max="1" width="16.28515625" customWidth="1"/>
    <col min="2" max="2" width="15.140625" customWidth="1"/>
    <col min="3" max="3" width="43.5703125" customWidth="1"/>
    <col min="4" max="4" width="43.28515625" customWidth="1"/>
    <col min="5" max="5" width="19.5703125" customWidth="1"/>
    <col min="6" max="6" width="15.42578125" customWidth="1"/>
    <col min="7" max="7" width="18.7109375" customWidth="1"/>
    <col min="8" max="8" width="18.42578125" customWidth="1"/>
    <col min="9" max="9" width="13.28515625" customWidth="1"/>
  </cols>
  <sheetData>
    <row r="7" spans="1:9">
      <c r="C7" s="23" t="s">
        <v>0</v>
      </c>
      <c r="D7" s="23"/>
      <c r="E7" s="23"/>
      <c r="F7" s="23"/>
      <c r="G7" s="23"/>
    </row>
    <row r="8" spans="1:9">
      <c r="C8" s="23" t="s">
        <v>1</v>
      </c>
      <c r="D8" s="23"/>
      <c r="E8" s="23"/>
      <c r="F8" s="23"/>
      <c r="G8" s="23"/>
    </row>
    <row r="9" spans="1:9">
      <c r="A9" s="1" t="s">
        <v>2</v>
      </c>
      <c r="B9" s="1"/>
      <c r="C9" s="23" t="s">
        <v>3</v>
      </c>
      <c r="D9" s="23"/>
      <c r="E9" s="23"/>
      <c r="F9" s="23"/>
      <c r="G9" s="23"/>
    </row>
    <row r="10" spans="1:9" ht="15.75" thickBot="1">
      <c r="A10" s="13" t="s">
        <v>4</v>
      </c>
      <c r="B10" s="13"/>
      <c r="C10" s="24" t="s">
        <v>5</v>
      </c>
      <c r="D10" s="24"/>
      <c r="E10" s="24"/>
      <c r="F10" s="24"/>
      <c r="G10" s="24"/>
      <c r="H10" s="8"/>
      <c r="I10" s="8"/>
    </row>
    <row r="11" spans="1:9">
      <c r="A11" s="1"/>
      <c r="B11" s="1"/>
      <c r="C11" s="11"/>
      <c r="D11" s="11"/>
      <c r="E11" s="11"/>
      <c r="F11" s="11"/>
      <c r="G11" s="11"/>
    </row>
    <row r="12" spans="1:9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</row>
    <row r="13" spans="1:9" ht="18" customHeight="1">
      <c r="A13" s="14" t="s">
        <v>15</v>
      </c>
      <c r="B13" s="15">
        <v>44740</v>
      </c>
      <c r="C13" s="16" t="s">
        <v>16</v>
      </c>
      <c r="D13" s="16" t="s">
        <v>17</v>
      </c>
      <c r="E13" s="20">
        <v>107998.32</v>
      </c>
      <c r="F13" s="21">
        <v>0</v>
      </c>
      <c r="G13" s="20">
        <v>107998.32</v>
      </c>
      <c r="H13" s="15">
        <v>44405</v>
      </c>
      <c r="I13" s="22" t="s">
        <v>18</v>
      </c>
    </row>
    <row r="14" spans="1:9" ht="18" customHeight="1">
      <c r="A14" s="14" t="s">
        <v>19</v>
      </c>
      <c r="B14" s="15">
        <v>44637</v>
      </c>
      <c r="C14" s="16" t="s">
        <v>20</v>
      </c>
      <c r="D14" s="16" t="s">
        <v>21</v>
      </c>
      <c r="E14" s="17">
        <v>5015</v>
      </c>
      <c r="F14" s="19">
        <v>0</v>
      </c>
      <c r="G14" s="17">
        <v>5015</v>
      </c>
      <c r="H14" s="15">
        <v>44668</v>
      </c>
      <c r="I14" s="22" t="s">
        <v>18</v>
      </c>
    </row>
    <row r="15" spans="1:9" ht="18" customHeight="1">
      <c r="A15" s="14" t="s">
        <v>22</v>
      </c>
      <c r="B15" s="15">
        <v>44637</v>
      </c>
      <c r="C15" s="16" t="s">
        <v>23</v>
      </c>
      <c r="D15" s="16" t="s">
        <v>21</v>
      </c>
      <c r="E15" s="17">
        <v>98932.24</v>
      </c>
      <c r="F15" s="19">
        <v>0</v>
      </c>
      <c r="G15" s="17">
        <v>98932.24</v>
      </c>
      <c r="H15" s="15">
        <v>44668</v>
      </c>
      <c r="I15" s="22" t="s">
        <v>18</v>
      </c>
    </row>
    <row r="16" spans="1:9" ht="18" customHeight="1">
      <c r="A16" s="14" t="s">
        <v>24</v>
      </c>
      <c r="B16" s="15">
        <v>44637</v>
      </c>
      <c r="C16" s="16" t="s">
        <v>25</v>
      </c>
      <c r="D16" s="16" t="s">
        <v>26</v>
      </c>
      <c r="E16" s="17">
        <v>87400.83</v>
      </c>
      <c r="F16" s="19">
        <v>0</v>
      </c>
      <c r="G16" s="17">
        <v>87400.83</v>
      </c>
      <c r="H16" s="15">
        <v>44668</v>
      </c>
      <c r="I16" s="22" t="s">
        <v>18</v>
      </c>
    </row>
    <row r="17" spans="1:9" ht="18" customHeight="1">
      <c r="A17" s="14" t="s">
        <v>27</v>
      </c>
      <c r="B17" s="15">
        <v>44676</v>
      </c>
      <c r="C17" s="16" t="s">
        <v>28</v>
      </c>
      <c r="D17" s="16" t="s">
        <v>29</v>
      </c>
      <c r="E17" s="17">
        <v>916444.99</v>
      </c>
      <c r="F17" s="19">
        <v>0</v>
      </c>
      <c r="G17" s="17">
        <v>916444.99</v>
      </c>
      <c r="H17" s="15">
        <v>44706</v>
      </c>
      <c r="I17" s="22" t="s">
        <v>18</v>
      </c>
    </row>
    <row r="18" spans="1:9" ht="18" customHeight="1">
      <c r="A18" s="14" t="s">
        <v>30</v>
      </c>
      <c r="B18" s="15">
        <v>44673</v>
      </c>
      <c r="C18" s="16" t="s">
        <v>31</v>
      </c>
      <c r="D18" s="16" t="s">
        <v>32</v>
      </c>
      <c r="E18" s="17">
        <v>371700</v>
      </c>
      <c r="F18" s="19">
        <v>0</v>
      </c>
      <c r="G18" s="17">
        <v>371700</v>
      </c>
      <c r="H18" s="15">
        <v>44703</v>
      </c>
      <c r="I18" s="22" t="s">
        <v>18</v>
      </c>
    </row>
    <row r="19" spans="1:9" ht="18" customHeight="1">
      <c r="A19" s="14" t="s">
        <v>33</v>
      </c>
      <c r="B19" s="15">
        <v>44669</v>
      </c>
      <c r="C19" s="16" t="s">
        <v>34</v>
      </c>
      <c r="D19" s="16" t="s">
        <v>35</v>
      </c>
      <c r="E19" s="17">
        <v>33630</v>
      </c>
      <c r="F19" s="19">
        <v>0</v>
      </c>
      <c r="G19" s="17">
        <v>33630</v>
      </c>
      <c r="H19" s="15">
        <v>44699</v>
      </c>
      <c r="I19" s="22" t="s">
        <v>18</v>
      </c>
    </row>
    <row r="20" spans="1:9" ht="18" customHeight="1">
      <c r="A20" s="14" t="s">
        <v>36</v>
      </c>
      <c r="B20" s="15">
        <v>44656</v>
      </c>
      <c r="C20" s="16" t="s">
        <v>37</v>
      </c>
      <c r="D20" s="16" t="s">
        <v>38</v>
      </c>
      <c r="E20" s="17">
        <v>103637.04</v>
      </c>
      <c r="F20" s="19">
        <v>0</v>
      </c>
      <c r="G20" s="17">
        <v>103637.04</v>
      </c>
      <c r="H20" s="15">
        <v>44686</v>
      </c>
      <c r="I20" s="22" t="s">
        <v>18</v>
      </c>
    </row>
    <row r="21" spans="1:9" ht="18" customHeight="1">
      <c r="A21" s="14" t="s">
        <v>39</v>
      </c>
      <c r="B21" s="15">
        <v>44676</v>
      </c>
      <c r="C21" s="16" t="s">
        <v>40</v>
      </c>
      <c r="D21" s="16" t="s">
        <v>41</v>
      </c>
      <c r="E21" s="17">
        <v>583087.66</v>
      </c>
      <c r="F21" s="19">
        <v>0</v>
      </c>
      <c r="G21" s="17">
        <v>583087.66</v>
      </c>
      <c r="H21" s="15">
        <v>44706</v>
      </c>
      <c r="I21" s="22" t="s">
        <v>18</v>
      </c>
    </row>
    <row r="22" spans="1:9" ht="18" customHeight="1">
      <c r="A22" s="14" t="s">
        <v>42</v>
      </c>
      <c r="B22" s="15">
        <v>44671</v>
      </c>
      <c r="C22" s="16" t="s">
        <v>43</v>
      </c>
      <c r="D22" s="16" t="s">
        <v>44</v>
      </c>
      <c r="E22" s="17">
        <v>861672.58</v>
      </c>
      <c r="F22" s="19">
        <v>0</v>
      </c>
      <c r="G22" s="17">
        <v>861672.58</v>
      </c>
      <c r="H22" s="15">
        <v>44701</v>
      </c>
      <c r="I22" s="22" t="s">
        <v>18</v>
      </c>
    </row>
    <row r="23" spans="1:9" ht="18" customHeight="1">
      <c r="A23" s="14" t="s">
        <v>45</v>
      </c>
      <c r="B23" s="15">
        <v>44669</v>
      </c>
      <c r="C23" s="16" t="s">
        <v>46</v>
      </c>
      <c r="D23" s="16" t="s">
        <v>47</v>
      </c>
      <c r="E23" s="17">
        <v>149742</v>
      </c>
      <c r="F23" s="19">
        <v>0</v>
      </c>
      <c r="G23" s="17">
        <v>149742</v>
      </c>
      <c r="H23" s="15">
        <v>44699</v>
      </c>
      <c r="I23" s="22" t="s">
        <v>18</v>
      </c>
    </row>
    <row r="24" spans="1:9" ht="18" customHeight="1">
      <c r="A24" s="14" t="s">
        <v>48</v>
      </c>
      <c r="B24" s="15">
        <v>44679</v>
      </c>
      <c r="C24" s="16" t="s">
        <v>49</v>
      </c>
      <c r="D24" s="16" t="s">
        <v>50</v>
      </c>
      <c r="E24" s="17">
        <v>401318</v>
      </c>
      <c r="F24" s="19">
        <v>0</v>
      </c>
      <c r="G24" s="17">
        <v>401318</v>
      </c>
      <c r="H24" s="15">
        <v>44709</v>
      </c>
      <c r="I24" s="22" t="s">
        <v>18</v>
      </c>
    </row>
    <row r="25" spans="1:9" ht="18" customHeight="1">
      <c r="A25" s="14" t="s">
        <v>51</v>
      </c>
      <c r="B25" s="15">
        <v>44670</v>
      </c>
      <c r="C25" s="16" t="s">
        <v>52</v>
      </c>
      <c r="D25" s="16" t="s">
        <v>53</v>
      </c>
      <c r="E25" s="17">
        <v>284527.5</v>
      </c>
      <c r="F25" s="19">
        <v>0</v>
      </c>
      <c r="G25" s="17">
        <v>284527.5</v>
      </c>
      <c r="H25" s="15">
        <v>44700</v>
      </c>
      <c r="I25" s="22" t="s">
        <v>18</v>
      </c>
    </row>
    <row r="26" spans="1:9" ht="18" customHeight="1">
      <c r="A26" s="14" t="s">
        <v>54</v>
      </c>
      <c r="B26" s="15">
        <v>44679</v>
      </c>
      <c r="C26" s="16" t="s">
        <v>55</v>
      </c>
      <c r="D26" s="16" t="s">
        <v>56</v>
      </c>
      <c r="E26" s="17">
        <v>66941.399999999994</v>
      </c>
      <c r="F26" s="19">
        <v>0</v>
      </c>
      <c r="G26" s="17">
        <v>66941.399999999994</v>
      </c>
      <c r="H26" s="15">
        <v>44709</v>
      </c>
      <c r="I26" s="22" t="s">
        <v>18</v>
      </c>
    </row>
    <row r="27" spans="1:9" ht="18" customHeight="1">
      <c r="A27" s="14" t="s">
        <v>57</v>
      </c>
      <c r="B27" s="15">
        <v>44680</v>
      </c>
      <c r="C27" s="16" t="s">
        <v>58</v>
      </c>
      <c r="D27" s="16" t="s">
        <v>59</v>
      </c>
      <c r="E27" s="17">
        <v>82556.81</v>
      </c>
      <c r="F27" s="19">
        <v>0</v>
      </c>
      <c r="G27" s="17">
        <v>82556.81</v>
      </c>
      <c r="H27" s="15">
        <v>44710</v>
      </c>
      <c r="I27" s="22" t="s">
        <v>18</v>
      </c>
    </row>
    <row r="28" spans="1:9" ht="18" customHeight="1">
      <c r="A28" s="14" t="s">
        <v>60</v>
      </c>
      <c r="B28" s="15">
        <v>44676</v>
      </c>
      <c r="C28" s="16" t="s">
        <v>34</v>
      </c>
      <c r="D28" s="16" t="s">
        <v>61</v>
      </c>
      <c r="E28" s="17">
        <v>8378</v>
      </c>
      <c r="F28" s="19">
        <v>0</v>
      </c>
      <c r="G28" s="17">
        <v>8378</v>
      </c>
      <c r="H28" s="15">
        <v>44706</v>
      </c>
      <c r="I28" s="22" t="s">
        <v>18</v>
      </c>
    </row>
    <row r="29" spans="1:9" ht="18" customHeight="1">
      <c r="A29" s="14" t="s">
        <v>62</v>
      </c>
      <c r="B29" s="15">
        <v>44678</v>
      </c>
      <c r="C29" s="16" t="s">
        <v>63</v>
      </c>
      <c r="D29" s="16" t="s">
        <v>64</v>
      </c>
      <c r="E29" s="17">
        <v>9628</v>
      </c>
      <c r="F29" s="19">
        <v>0</v>
      </c>
      <c r="G29" s="17">
        <v>9628</v>
      </c>
      <c r="H29" s="15">
        <v>44708</v>
      </c>
      <c r="I29" s="22" t="s">
        <v>18</v>
      </c>
    </row>
    <row r="30" spans="1:9" ht="18" customHeight="1">
      <c r="A30" s="14" t="s">
        <v>65</v>
      </c>
      <c r="B30" s="15">
        <v>44641</v>
      </c>
      <c r="C30" s="16" t="s">
        <v>66</v>
      </c>
      <c r="D30" s="16" t="s">
        <v>21</v>
      </c>
      <c r="E30" s="17">
        <v>9027</v>
      </c>
      <c r="F30" s="19">
        <v>0</v>
      </c>
      <c r="G30" s="17">
        <v>9027</v>
      </c>
      <c r="H30" s="15">
        <v>44672</v>
      </c>
      <c r="I30" s="22" t="s">
        <v>18</v>
      </c>
    </row>
    <row r="31" spans="1:9" s="1" customFormat="1" ht="15" customHeight="1" thickBot="1">
      <c r="A31" s="29"/>
      <c r="B31" s="30"/>
      <c r="C31" s="30"/>
      <c r="D31" s="4"/>
      <c r="E31" s="18">
        <f>SUM(E13:E30)</f>
        <v>4181637.37</v>
      </c>
      <c r="F31" s="5">
        <v>0</v>
      </c>
      <c r="G31" s="18">
        <f>E31</f>
        <v>4181637.37</v>
      </c>
      <c r="H31" s="6"/>
      <c r="I31" s="9"/>
    </row>
    <row r="32" spans="1:9">
      <c r="I32" s="10"/>
    </row>
    <row r="35" spans="1:6" ht="15.75">
      <c r="A35" s="26"/>
      <c r="B35" s="26"/>
      <c r="C35" s="2"/>
      <c r="D35" s="26"/>
      <c r="E35" s="26"/>
      <c r="F35" s="26"/>
    </row>
    <row r="36" spans="1:6" ht="15.75">
      <c r="A36" s="3"/>
      <c r="B36" s="3"/>
      <c r="C36" s="11"/>
    </row>
    <row r="37" spans="1:6" ht="15.75">
      <c r="A37" s="25"/>
      <c r="B37" s="25"/>
      <c r="C37" s="11" t="s">
        <v>67</v>
      </c>
      <c r="E37" s="23" t="s">
        <v>68</v>
      </c>
      <c r="F37" s="23"/>
    </row>
    <row r="38" spans="1:6" ht="15.75">
      <c r="A38" s="26"/>
      <c r="B38" s="26"/>
      <c r="C38" s="12"/>
      <c r="E38" s="11"/>
      <c r="F38" s="11"/>
    </row>
    <row r="39" spans="1:6" ht="15.75">
      <c r="A39" s="3"/>
      <c r="B39" s="3"/>
      <c r="C39" s="11" t="s">
        <v>69</v>
      </c>
      <c r="E39" s="31" t="s">
        <v>70</v>
      </c>
      <c r="F39" s="31"/>
    </row>
    <row r="40" spans="1:6" ht="15.75">
      <c r="A40" s="3"/>
      <c r="B40" s="3"/>
      <c r="C40" s="11" t="s">
        <v>71</v>
      </c>
      <c r="E40" s="28" t="s">
        <v>72</v>
      </c>
      <c r="F40" s="28"/>
    </row>
    <row r="41" spans="1:6" ht="15.75">
      <c r="A41" s="27"/>
      <c r="B41" s="27"/>
      <c r="C41" s="27"/>
      <c r="D41" s="27"/>
      <c r="E41" s="27"/>
      <c r="F41" s="27"/>
    </row>
    <row r="44" spans="1:6">
      <c r="D44" s="11" t="s">
        <v>73</v>
      </c>
    </row>
    <row r="45" spans="1:6">
      <c r="D45" s="11"/>
    </row>
    <row r="46" spans="1:6">
      <c r="D46" s="12" t="s">
        <v>74</v>
      </c>
    </row>
    <row r="47" spans="1:6">
      <c r="D47" s="11" t="s">
        <v>75</v>
      </c>
    </row>
  </sheetData>
  <mergeCells count="13">
    <mergeCell ref="A38:B38"/>
    <mergeCell ref="A41:F41"/>
    <mergeCell ref="E37:F37"/>
    <mergeCell ref="E40:F40"/>
    <mergeCell ref="A31:C31"/>
    <mergeCell ref="A35:B35"/>
    <mergeCell ref="D35:F35"/>
    <mergeCell ref="E39:F39"/>
    <mergeCell ref="C7:G7"/>
    <mergeCell ref="C8:G8"/>
    <mergeCell ref="C9:G9"/>
    <mergeCell ref="C10:G10"/>
    <mergeCell ref="A37:B37"/>
  </mergeCells>
  <phoneticPr fontId="4" type="noConversion"/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/>
  <cp:revision/>
  <dcterms:created xsi:type="dcterms:W3CDTF">2021-11-02T17:15:24Z</dcterms:created>
  <dcterms:modified xsi:type="dcterms:W3CDTF">2022-05-09T23:26:51Z</dcterms:modified>
  <cp:category/>
  <cp:contentStatus/>
</cp:coreProperties>
</file>