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36829742-FC10-7C41-9D9A-BD1B3728812E}" xr6:coauthVersionLast="47" xr6:coauthVersionMax="47" xr10:uidLastSave="{00000000-0000-0000-0000-000000000000}"/>
  <bookViews>
    <workbookView xWindow="0" yWindow="500" windowWidth="28800" windowHeight="1672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J29" i="1"/>
  <c r="I25" i="1"/>
  <c r="D30" i="1"/>
  <c r="J30" i="1"/>
  <c r="I29" i="1"/>
</calcChain>
</file>

<file path=xl/sharedStrings.xml><?xml version="1.0" encoding="utf-8"?>
<sst xmlns="http://schemas.openxmlformats.org/spreadsheetml/2006/main" count="73" uniqueCount="71">
  <si>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</si>
  <si>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</si>
  <si>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</si>
  <si>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</si>
  <si>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</si>
  <si>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</si>
  <si>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</si>
  <si>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</si>
  <si>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</si>
  <si>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</si>
  <si>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</si>
  <si>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</si>
  <si>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</si>
  <si>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</si>
  <si>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</si>
  <si>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</si>
  <si>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</si>
  <si>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</si>
  <si>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</si>
  <si>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</si>
  <si>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</si>
  <si>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</si>
  <si>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</si>
  <si>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</si>
  <si>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</si>
  <si>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</si>
  <si>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</si>
  <si>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</si>
  <si>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</si>
  <si>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</si>
  <si>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</si>
  <si>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</si>
  <si>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</si>
  <si>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</si>
  <si>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</si>
  <si>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</si>
  <si>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</si>
  <si>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</si>
  <si>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</si>
  <si>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</si>
  <si>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</si>
  <si>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</si>
  <si>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</si>
  <si>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</si>
  <si>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</si>
  <si>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</si>
  <si>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</si>
  <si>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</si>
  <si>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</si>
  <si>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</si>
  <si>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</si>
  <si>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semestral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</si>
  <si>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</si>
  <si>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</si>
  <si>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</si>
  <si>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</si>
  <si>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</si>
  <si>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</si>
  <si>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15-Programación e implementación del gobierno electrónico y atención ciudadana.</t>
  </si>
  <si>
    <t>Ciudadanos reciben información de los servicios de las instituciones del Estado.</t>
  </si>
  <si>
    <t xml:space="preserve">Población en general </t>
  </si>
  <si>
    <t>Ciudadanos reciben información de los servicios de las instituciones del Estado</t>
  </si>
  <si>
    <t>Cantidad de personas atendidas</t>
  </si>
  <si>
    <t>Se esperaba el 100% de asistencia ciudadana presencial, vía telefónica y web, sobre los servicios que ofrecen las distintas Instituciones del Estado (los Punto GOB, la línea *462, el Sistema de Atención Ciudadana 311, así como también la línea 700.
En el año 2020 se programo la atención de 945,156 ciudadanos y se logro impactar a 1,561,835 ciudadanos impactando la calidad de vida de los ciudadanos.  Con un presupuesto ejecutado de RD$ 90,444,810.9. equivalente a un 92.9%</t>
  </si>
  <si>
    <t>Tanto en la medición física como financiera, no hubo desviación.</t>
  </si>
  <si>
    <t>6007-Ciudadanos reciben información de los servicios de las instituciones del Estado.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</si>
  <si>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</si>
  <si>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</si>
  <si>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Lineamientos para la Ejecución Presupuestaria 2020 del Gobierno General Nacional</t>
  </si>
  <si>
    <t>13/10/2021</t>
  </si>
  <si>
    <t>DEC-FOR013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</si>
</sst>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10" fontId="16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165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4" fontId="6" fillId="9" borderId="12" xfId="0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0" fontId="2" fillId="0" borderId="38" xfId="0" applyFont="1" applyBorder="1"/>
    <xf numFmtId="0" fontId="9" fillId="0" borderId="38" xfId="0" applyFont="1" applyBorder="1" applyAlignment="1" applyProtection="1">
      <alignment vertical="center" wrapText="1"/>
      <protection locked="0"/>
    </xf>
    <xf numFmtId="165" fontId="16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38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21" fillId="0" borderId="38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7" xfId="2" applyNumberFormat="1" applyFont="1" applyFill="1" applyBorder="1" applyAlignment="1" applyProtection="1">
      <alignment horizontal="center" vertical="center" wrapText="1" readingOrder="1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0" fontId="14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4" xfId="0" applyFont="1" applyFill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21" fillId="9" borderId="36" xfId="0" applyFont="1" applyFill="1" applyBorder="1" applyAlignment="1" applyProtection="1">
      <alignment horizontal="left" vertical="center" wrapText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43" fontId="0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E2C6F20F-EC87-428C-9FCF-9FB6FCF49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3"/>
    <tableColumn id="10" xr3:uid="{25C7EA1D-EAE0-4DC9-9FB1-C0E265B640E6}" name="Financiera_x000a_(D)" dataDxfId="2"/>
    <tableColumn id="5" xr3:uid="{C2FDA61C-9281-4FCB-A3FE-246521A85EA0}" name="Física _x000a_(E)" dataDxfId="1"/>
    <tableColumn id="6" xr3:uid="{B07D8104-8103-4848-A228-6FBAE528EF68}" name="Financiera _x000a_ (F)" dataDxfId="0"/>
    <tableColumn id="7" xr3:uid="{F97ACE16-1124-4543-AD0A-CBAA1878A36A}" name="Física _x000a_(%)_x000a_ G=E/C" dataDxfId="5">
      <calculatedColumnFormula>IF(G29&gt;0,G29/C29,0)</calculatedColumnFormula>
    </tableColumn>
    <tableColumn id="8" xr3:uid="{CAB2F777-24BA-4EFC-82F9-153B93171D9B}" name="Financiero _x000a_(%) _x000a_H=F/D" dataDxfId="4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topLeftCell="A9" workbookViewId="0">
      <selection activeCell="M25" sqref="M25"/>
    </sheetView>
  </sheetViews>
  <sheetFormatPr baseColWidth="10" defaultColWidth="11.5" defaultRowHeight="15" x14ac:dyDescent="0.2"/>
  <cols>
    <col min="1" max="1" width="23" style="5" customWidth="1"/>
    <col min="2" max="5" width="12.6640625" style="5" customWidth="1"/>
    <col min="6" max="6" width="13.6640625" style="5" bestFit="1" customWidth="1"/>
    <col min="7" max="7" width="11.1640625" style="5" bestFit="1" customWidth="1"/>
    <col min="8" max="8" width="13.6640625" style="5" bestFit="1" customWidth="1"/>
    <col min="9" max="9" width="10" style="5" bestFit="1" customWidth="1"/>
    <col min="10" max="10" width="12.6640625" style="5" customWidth="1"/>
    <col min="11" max="11" width="11.5" style="5"/>
  </cols>
  <sheetData>
    <row r="1" spans="1:11" ht="22" thickBot="1" x14ac:dyDescent="0.25">
      <c r="A1" s="16"/>
      <c r="B1" s="39" t="s">
        <v>51</v>
      </c>
      <c r="C1" s="40"/>
      <c r="D1" s="40"/>
      <c r="E1" s="40"/>
      <c r="F1" s="40"/>
      <c r="G1" s="40"/>
      <c r="H1" s="40"/>
      <c r="I1" s="40"/>
      <c r="J1" s="41"/>
      <c r="K1" s="1"/>
    </row>
    <row r="2" spans="1:11" ht="22" thickBot="1" x14ac:dyDescent="0.25">
      <c r="A2" s="17"/>
      <c r="B2" s="42" t="s">
        <v>0</v>
      </c>
      <c r="C2" s="43"/>
      <c r="D2" s="42" t="s">
        <v>1</v>
      </c>
      <c r="E2" s="44"/>
      <c r="F2" s="44"/>
      <c r="G2" s="43"/>
      <c r="H2" s="45"/>
      <c r="I2" s="2" t="s">
        <v>2</v>
      </c>
      <c r="J2" s="3" t="s">
        <v>3</v>
      </c>
      <c r="K2" s="1"/>
    </row>
    <row r="3" spans="1:11" ht="22" thickBot="1" x14ac:dyDescent="0.25">
      <c r="A3" s="18"/>
      <c r="B3" s="46" t="s">
        <v>70</v>
      </c>
      <c r="C3" s="47"/>
      <c r="D3" s="48" t="s">
        <v>68</v>
      </c>
      <c r="E3" s="49"/>
      <c r="F3" s="49"/>
      <c r="G3" s="49"/>
      <c r="H3" s="50"/>
      <c r="I3" s="20" t="s">
        <v>69</v>
      </c>
      <c r="J3" s="21"/>
      <c r="K3" s="1"/>
    </row>
    <row r="4" spans="1:11" x14ac:dyDescent="0.2">
      <c r="A4" s="28"/>
      <c r="B4" s="29"/>
      <c r="C4" s="29"/>
      <c r="D4" s="30"/>
      <c r="E4" s="30"/>
      <c r="F4" s="30"/>
      <c r="G4" s="30"/>
      <c r="H4" s="30"/>
      <c r="I4" s="29"/>
      <c r="J4" s="31"/>
      <c r="K4" s="1"/>
    </row>
    <row r="5" spans="1:11" ht="3" customHeight="1" x14ac:dyDescent="0.2">
      <c r="A5" s="52"/>
      <c r="B5" s="53"/>
      <c r="C5" s="53"/>
      <c r="D5" s="53"/>
      <c r="E5" s="53"/>
      <c r="F5" s="53"/>
      <c r="G5" s="53"/>
      <c r="H5" s="53"/>
      <c r="I5" s="53"/>
      <c r="J5" s="54"/>
      <c r="K5" s="1"/>
    </row>
    <row r="6" spans="1:11" ht="16" x14ac:dyDescent="0.2">
      <c r="A6" s="36" t="s">
        <v>4</v>
      </c>
      <c r="B6" s="37"/>
      <c r="C6" s="37"/>
      <c r="D6" s="37"/>
      <c r="E6" s="37"/>
      <c r="F6" s="37"/>
      <c r="G6" s="37"/>
      <c r="H6" s="37"/>
      <c r="I6" s="37"/>
      <c r="J6" s="38"/>
      <c r="K6" s="1"/>
    </row>
    <row r="7" spans="1:11" ht="16" x14ac:dyDescent="0.2">
      <c r="A7" s="55" t="s">
        <v>5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ht="15" customHeight="1" x14ac:dyDescent="0.2">
      <c r="A8" s="22" t="s">
        <v>6</v>
      </c>
      <c r="B8" s="32" t="s">
        <v>52</v>
      </c>
      <c r="C8" s="33"/>
      <c r="D8" s="33"/>
      <c r="E8" s="33"/>
      <c r="F8" s="33"/>
      <c r="G8" s="33"/>
      <c r="H8" s="33"/>
      <c r="I8" s="33"/>
      <c r="J8" s="34"/>
      <c r="K8" s="1"/>
    </row>
    <row r="9" spans="1:11" ht="15" customHeight="1" x14ac:dyDescent="0.2">
      <c r="A9" s="24" t="s">
        <v>35</v>
      </c>
      <c r="B9" s="32" t="s">
        <v>53</v>
      </c>
      <c r="C9" s="33"/>
      <c r="D9" s="33"/>
      <c r="E9" s="33"/>
      <c r="F9" s="33"/>
      <c r="G9" s="33"/>
      <c r="H9" s="33"/>
      <c r="I9" s="33"/>
      <c r="J9" s="34"/>
      <c r="K9" s="1"/>
    </row>
    <row r="10" spans="1:11" ht="15" customHeight="1" x14ac:dyDescent="0.2">
      <c r="A10" s="24" t="s">
        <v>36</v>
      </c>
      <c r="B10" s="32" t="s">
        <v>54</v>
      </c>
      <c r="C10" s="33"/>
      <c r="D10" s="33"/>
      <c r="E10" s="33"/>
      <c r="F10" s="33"/>
      <c r="G10" s="33"/>
      <c r="H10" s="33"/>
      <c r="I10" s="33"/>
      <c r="J10" s="34"/>
      <c r="K10" s="1"/>
    </row>
    <row r="11" spans="1:11" ht="31.5" customHeight="1" x14ac:dyDescent="0.2">
      <c r="A11" s="22" t="s">
        <v>7</v>
      </c>
      <c r="B11" s="35" t="s">
        <v>66</v>
      </c>
      <c r="C11" s="35"/>
      <c r="D11" s="35"/>
      <c r="E11" s="35"/>
      <c r="F11" s="35"/>
      <c r="G11" s="35"/>
      <c r="H11" s="35"/>
      <c r="I11" s="35"/>
      <c r="J11" s="35"/>
    </row>
    <row r="12" spans="1:11" ht="23.25" customHeight="1" x14ac:dyDescent="0.2">
      <c r="A12" s="22" t="s">
        <v>8</v>
      </c>
      <c r="B12" s="35" t="s">
        <v>67</v>
      </c>
      <c r="C12" s="35"/>
      <c r="D12" s="35"/>
      <c r="E12" s="35"/>
      <c r="F12" s="35"/>
      <c r="G12" s="35"/>
      <c r="H12" s="35"/>
      <c r="I12" s="35"/>
      <c r="J12" s="35"/>
    </row>
    <row r="13" spans="1:11" ht="16" x14ac:dyDescent="0.2">
      <c r="A13" s="36" t="s">
        <v>9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7.75" customHeight="1" x14ac:dyDescent="0.2">
      <c r="A14" s="22" t="s">
        <v>10</v>
      </c>
      <c r="B14" s="58" t="s">
        <v>55</v>
      </c>
      <c r="C14" s="59"/>
      <c r="D14" s="59"/>
      <c r="E14" s="59"/>
      <c r="F14" s="59"/>
      <c r="G14" s="59"/>
      <c r="H14" s="59"/>
      <c r="I14" s="59"/>
      <c r="J14" s="60"/>
    </row>
    <row r="15" spans="1:11" ht="26.25" customHeight="1" x14ac:dyDescent="0.2">
      <c r="A15" s="22" t="s">
        <v>11</v>
      </c>
      <c r="B15" s="58" t="s">
        <v>56</v>
      </c>
      <c r="C15" s="59"/>
      <c r="D15" s="59"/>
      <c r="E15" s="59"/>
      <c r="F15" s="59"/>
      <c r="G15" s="59"/>
      <c r="H15" s="59"/>
      <c r="I15" s="59"/>
      <c r="J15" s="60"/>
    </row>
    <row r="16" spans="1:11" x14ac:dyDescent="0.2">
      <c r="A16" s="22" t="s">
        <v>12</v>
      </c>
      <c r="B16" s="58" t="s">
        <v>57</v>
      </c>
      <c r="C16" s="59"/>
      <c r="D16" s="59"/>
      <c r="E16" s="59"/>
      <c r="F16" s="59"/>
      <c r="G16" s="59"/>
      <c r="H16" s="59"/>
      <c r="I16" s="59"/>
      <c r="J16" s="60"/>
    </row>
    <row r="17" spans="1:11" ht="16" x14ac:dyDescent="0.2">
      <c r="A17" s="36" t="s">
        <v>13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9.25" customHeight="1" x14ac:dyDescent="0.2">
      <c r="A18" s="22" t="s">
        <v>14</v>
      </c>
      <c r="B18" s="61" t="s">
        <v>58</v>
      </c>
      <c r="C18" s="61"/>
      <c r="D18" s="61"/>
      <c r="E18" s="61"/>
      <c r="F18" s="61"/>
      <c r="G18" s="61"/>
      <c r="H18" s="61"/>
      <c r="I18" s="61"/>
      <c r="J18" s="61"/>
    </row>
    <row r="19" spans="1:11" ht="33" customHeight="1" x14ac:dyDescent="0.2">
      <c r="A19" s="23" t="s">
        <v>15</v>
      </c>
      <c r="B19" s="51" t="s">
        <v>59</v>
      </c>
      <c r="C19" s="51"/>
      <c r="D19" s="51"/>
      <c r="E19" s="51"/>
      <c r="F19" s="51"/>
      <c r="G19" s="51"/>
      <c r="H19" s="51"/>
      <c r="I19" s="51"/>
      <c r="J19" s="51"/>
    </row>
    <row r="20" spans="1:11" ht="34.5" customHeight="1" x14ac:dyDescent="0.2">
      <c r="A20" s="23" t="s">
        <v>16</v>
      </c>
      <c r="B20" s="51" t="s">
        <v>60</v>
      </c>
      <c r="C20" s="51"/>
      <c r="D20" s="51"/>
      <c r="E20" s="51"/>
      <c r="F20" s="51"/>
      <c r="G20" s="51"/>
      <c r="H20" s="51"/>
      <c r="I20" s="51"/>
      <c r="J20" s="51"/>
    </row>
    <row r="21" spans="1:11" ht="35.25" customHeight="1" x14ac:dyDescent="0.2">
      <c r="A21" s="23" t="s">
        <v>37</v>
      </c>
      <c r="B21" s="51" t="s">
        <v>57</v>
      </c>
      <c r="C21" s="51"/>
      <c r="D21" s="51"/>
      <c r="E21" s="51"/>
      <c r="F21" s="51"/>
      <c r="G21" s="51"/>
      <c r="H21" s="51"/>
      <c r="I21" s="51"/>
      <c r="J21" s="51"/>
      <c r="K21" s="1"/>
    </row>
    <row r="22" spans="1:11" ht="16" x14ac:dyDescent="0.2">
      <c r="A22" s="36" t="s">
        <v>17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6" x14ac:dyDescent="0.2">
      <c r="A23" s="55" t="s">
        <v>18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">
      <c r="A24" s="79" t="s">
        <v>19</v>
      </c>
      <c r="B24" s="80"/>
      <c r="C24" s="81" t="s">
        <v>20</v>
      </c>
      <c r="D24" s="83"/>
      <c r="E24" s="83"/>
      <c r="F24" s="83" t="s">
        <v>21</v>
      </c>
      <c r="G24" s="83"/>
      <c r="H24" s="80"/>
      <c r="I24" s="81" t="s">
        <v>22</v>
      </c>
      <c r="J24" s="82"/>
    </row>
    <row r="25" spans="1:11" x14ac:dyDescent="0.2">
      <c r="A25" s="63">
        <v>115364941</v>
      </c>
      <c r="B25" s="64"/>
      <c r="C25" s="76">
        <v>139472054.33000001</v>
      </c>
      <c r="D25" s="77"/>
      <c r="E25" s="78"/>
      <c r="F25" s="76">
        <v>135059139.53999999</v>
      </c>
      <c r="G25" s="77"/>
      <c r="H25" s="78"/>
      <c r="I25" s="65">
        <f>IF(90444810.9&gt;0,90444810.9/97399169,0)</f>
        <v>0.9285994103296713</v>
      </c>
      <c r="J25" s="66"/>
    </row>
    <row r="26" spans="1:11" ht="16" x14ac:dyDescent="0.2">
      <c r="A26" s="55" t="s">
        <v>23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">
      <c r="A27" s="4"/>
      <c r="B27"/>
      <c r="C27" s="67" t="s">
        <v>50</v>
      </c>
      <c r="D27" s="68"/>
      <c r="E27" s="67" t="s">
        <v>48</v>
      </c>
      <c r="F27" s="68"/>
      <c r="G27" s="67" t="s">
        <v>49</v>
      </c>
      <c r="H27" s="67"/>
      <c r="I27" s="67" t="s">
        <v>24</v>
      </c>
      <c r="J27" s="69"/>
    </row>
    <row r="28" spans="1:11" ht="45" x14ac:dyDescent="0.2">
      <c r="A28" s="6" t="s">
        <v>25</v>
      </c>
      <c r="B28" s="7" t="s">
        <v>26</v>
      </c>
      <c r="C28" s="7" t="s">
        <v>38</v>
      </c>
      <c r="D28" s="7" t="s">
        <v>39</v>
      </c>
      <c r="E28" s="7" t="s">
        <v>42</v>
      </c>
      <c r="F28" s="7" t="s">
        <v>43</v>
      </c>
      <c r="G28" s="7" t="s">
        <v>44</v>
      </c>
      <c r="H28" s="7" t="s">
        <v>45</v>
      </c>
      <c r="I28" s="7" t="s">
        <v>46</v>
      </c>
      <c r="J28" s="8" t="s">
        <v>47</v>
      </c>
    </row>
    <row r="29" spans="1:11" x14ac:dyDescent="0.2">
      <c r="A29" t="s">
        <v>61</v>
      </c>
      <c r="B29" t="s">
        <v>62</v>
      </c>
      <c r="C29" s="26">
        <v>874771</v>
      </c>
      <c r="D29" s="27">
        <v>115372984</v>
      </c>
      <c r="E29" s="84">
        <v>423346</v>
      </c>
      <c r="F29" s="84">
        <v>55834831</v>
      </c>
      <c r="G29" s="84">
        <v>435074</v>
      </c>
      <c r="H29" s="84">
        <v>59146206.870000005</v>
      </c>
      <c r="I29" s="9">
        <f>IF(G29&gt;0,G29/C29,0)</f>
        <v>0.49735759415892844</v>
      </c>
      <c r="J29" s="10">
        <f>IF(H29&gt;0,H29/D29,0)</f>
        <v>0.51265213760961581</v>
      </c>
    </row>
    <row r="30" spans="1:11" x14ac:dyDescent="0.2">
      <c r="A30" s="11"/>
      <c r="B30" s="12"/>
      <c r="C30" s="13"/>
      <c r="D30" s="14">
        <f t="shared" ref="D30" si="0">C26</f>
        <v>0</v>
      </c>
      <c r="E30" s="14"/>
      <c r="F30" s="14"/>
      <c r="G30" s="15"/>
      <c r="H30" s="14"/>
      <c r="I30" s="9">
        <f>IF(G30&gt;0,G30/C30,0)</f>
        <v>0</v>
      </c>
      <c r="J30" s="10">
        <f>IF(H30&gt;0,H30/D30,0)</f>
        <v>0</v>
      </c>
    </row>
    <row r="31" spans="1:11" ht="16" x14ac:dyDescent="0.2">
      <c r="A31" s="36" t="s">
        <v>27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1" ht="16" x14ac:dyDescent="0.2">
      <c r="A32" s="55" t="s">
        <v>28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ht="15" customHeight="1" x14ac:dyDescent="0.2">
      <c r="A33" s="25" t="s">
        <v>29</v>
      </c>
      <c r="B33" s="61" t="s">
        <v>58</v>
      </c>
      <c r="C33" s="61"/>
      <c r="D33" s="61"/>
      <c r="E33" s="61"/>
      <c r="F33" s="61"/>
      <c r="G33" s="61"/>
      <c r="H33" s="61"/>
      <c r="I33" s="61"/>
      <c r="J33" s="61"/>
    </row>
    <row r="34" spans="1:11" ht="30" customHeight="1" x14ac:dyDescent="0.2">
      <c r="A34" s="25" t="s">
        <v>30</v>
      </c>
      <c r="B34" s="51" t="s">
        <v>65</v>
      </c>
      <c r="C34" s="51"/>
      <c r="D34" s="51"/>
      <c r="E34" s="51"/>
      <c r="F34" s="51"/>
      <c r="G34" s="51"/>
      <c r="H34" s="51"/>
      <c r="I34" s="51"/>
      <c r="J34" s="51"/>
    </row>
    <row r="35" spans="1:11" ht="85.5" customHeight="1" x14ac:dyDescent="0.2">
      <c r="A35" s="25" t="s">
        <v>31</v>
      </c>
      <c r="B35" s="51" t="s">
        <v>63</v>
      </c>
      <c r="C35" s="51"/>
      <c r="D35" s="51"/>
      <c r="E35" s="51"/>
      <c r="F35" s="51"/>
      <c r="G35" s="51"/>
      <c r="H35" s="51"/>
      <c r="I35" s="51"/>
      <c r="J35" s="51"/>
    </row>
    <row r="36" spans="1:11" ht="30" customHeight="1" x14ac:dyDescent="0.2">
      <c r="A36" s="25" t="s">
        <v>32</v>
      </c>
      <c r="B36" s="51" t="s">
        <v>64</v>
      </c>
      <c r="C36" s="51"/>
      <c r="D36" s="51"/>
      <c r="E36" s="51"/>
      <c r="F36" s="51"/>
      <c r="G36" s="51"/>
      <c r="H36" s="51"/>
      <c r="I36" s="51"/>
      <c r="J36" s="51"/>
    </row>
    <row r="37" spans="1:11" ht="16" x14ac:dyDescent="0.2">
      <c r="A37" s="36" t="s">
        <v>33</v>
      </c>
      <c r="B37" s="37"/>
      <c r="C37" s="37"/>
      <c r="D37" s="37"/>
      <c r="E37" s="37"/>
      <c r="F37" s="37"/>
      <c r="G37" s="37"/>
      <c r="H37" s="37"/>
      <c r="I37" s="37"/>
      <c r="J37" s="38"/>
    </row>
    <row r="38" spans="1:11" ht="16" x14ac:dyDescent="0.2">
      <c r="A38" s="70" t="s">
        <v>34</v>
      </c>
      <c r="B38" s="71"/>
      <c r="C38" s="71"/>
      <c r="D38" s="71"/>
      <c r="E38" s="71"/>
      <c r="F38" s="71"/>
      <c r="G38" s="71"/>
      <c r="H38" s="71"/>
      <c r="I38" s="71"/>
      <c r="J38" s="72"/>
      <c r="K38" s="1"/>
    </row>
    <row r="39" spans="1:11" ht="27.75" customHeight="1" x14ac:dyDescent="0.2">
      <c r="A39" s="73" t="s">
        <v>40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1" ht="27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1" ht="30.75" customHeight="1" x14ac:dyDescent="0.2">
      <c r="A41" s="62" t="s">
        <v>41</v>
      </c>
      <c r="B41" s="62"/>
      <c r="C41" s="62"/>
      <c r="D41" s="62"/>
      <c r="E41" s="62"/>
      <c r="F41" s="62"/>
      <c r="G41" s="62"/>
      <c r="H41" s="62"/>
      <c r="I41" s="62"/>
      <c r="J41" s="62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 xr:uid="{90E46E24-8E3F-4224-9F5D-F387CD76556E}"/>
    <dataValidation allowBlank="1" showInputMessage="1" showErrorMessage="1" prompt="Meta alcanzada en el trimestre" sqref="G28 G30" xr:uid="{078E0B3D-C3D5-4323-9A6F-7DD5AA0A91C9}"/>
    <dataValidation allowBlank="1" showInputMessage="1" showErrorMessage="1" prompt="Monto presupuestado para el producto" sqref="E30:F30 F28 D28:D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0B24B043-83E0-41A7-9AD9-C88221E68EB3}"/>
    <dataValidation allowBlank="1" showInputMessage="1" showErrorMessage="1" prompt="Presupuesto del programa" sqref="A25:C25 F25" xr:uid="{606373C9-38F8-7C4C-924A-AA72F29EE5A6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DC373385-B417-418D-ACE2-97CE9EFCB051}"/>
    <dataValidation allowBlank="1" showInputMessage="1" showErrorMessage="1" prompt="1. Describir lo plasmado en el presupuesto_x000a_2. Describir lo alcanzado en términos financieros y de producción " sqref="B35:J35" xr:uid="{EB8F5C6F-3E87-4FFF-B28A-CD4886D45347}"/>
    <dataValidation allowBlank="1" showInputMessage="1" showErrorMessage="1" prompt="¿En qué consiste el producto? su objetivo" sqref="B34:J34" xr:uid="{BE0100D6-9807-4EE1-B645-DB299DF8A24F}"/>
    <dataValidation allowBlank="1" showInputMessage="1" showErrorMessage="1" prompt="Nombre del producto" sqref="B33:J33" xr:uid="{A381F795-B049-455B-9BA3-62C3ACBA6996}"/>
    <dataValidation allowBlank="1" showInputMessage="1" showErrorMessage="1" prompt="¿A quién va dirigido el programa?, ¿qué característica tiene esta población que requiere ser beneficiada?" sqref="B20:J20" xr:uid="{C6224130-636C-403C-AEC4-7AF47C8B1B24}"/>
    <dataValidation allowBlank="1" showInputMessage="1" prompt="Nombre del capítulo" sqref="B8:J10" xr:uid="{C968A607-5EDA-45E4-B498-29FE20C33CE4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2022-01-13T13:16:30Z</dcterms:modified>
</cp:coreProperties>
</file>