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\\Optic.local\OPTICFS\OPCCGSHARE\Estadisticas CCG\Work CAPS\Estadisticas\02.- Sambil\Estadisticas\Trimestrales\2019\"/>
    </mc:Choice>
  </mc:AlternateContent>
  <xr:revisionPtr revIDLastSave="0" documentId="13_ncr:1_{B17B95A3-8133-4EC6-B31A-F091ADB1E76B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rimestre Octubre-Diciembre" sheetId="1" r:id="rId1"/>
  </sheets>
  <externalReferences>
    <externalReference r:id="rId2"/>
    <externalReference r:id="rId3"/>
  </externalReferences>
  <definedNames>
    <definedName name="_829.766.0896_829.741.0896">'[1]Resumen y gráficos'!$B$212:$B$216</definedName>
    <definedName name="exo" localSheetId="0">#REF!</definedName>
    <definedName name="exo">#REF!</definedName>
    <definedName name="Institución" localSheetId="0">#REF!</definedName>
    <definedName name="Institución">#REF!</definedName>
    <definedName name="Instituciones">[2]Datos!$A$2:$L$2</definedName>
    <definedName name="otro" localSheetId="0">#REF!</definedName>
    <definedName name="otro">#REF!</definedName>
    <definedName name="Sexo">[2]Datos!$O$2:$O$3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08" i="1" l="1"/>
  <c r="H103" i="1"/>
  <c r="H34" i="1"/>
  <c r="H33" i="1"/>
  <c r="H40" i="1"/>
  <c r="H46" i="1" l="1"/>
  <c r="H44" i="1"/>
  <c r="H32" i="1"/>
  <c r="H45" i="1"/>
  <c r="H47" i="1"/>
  <c r="H31" i="1"/>
  <c r="H43" i="1"/>
  <c r="H29" i="1"/>
  <c r="H30" i="1"/>
  <c r="F215" i="1" l="1"/>
  <c r="G214" i="1"/>
  <c r="I212" i="1"/>
  <c r="I210" i="1"/>
  <c r="I206" i="1"/>
  <c r="I194" i="1"/>
  <c r="I189" i="1"/>
  <c r="I178" i="1"/>
  <c r="I168" i="1"/>
  <c r="I132" i="1"/>
  <c r="I129" i="1"/>
  <c r="I118" i="1"/>
  <c r="I86" i="1"/>
  <c r="I82" i="1"/>
  <c r="I71" i="1"/>
  <c r="I61" i="1"/>
  <c r="I53" i="1"/>
  <c r="I50" i="1"/>
  <c r="I26" i="1"/>
  <c r="I21" i="1"/>
  <c r="I15" i="1"/>
  <c r="I11" i="1"/>
  <c r="I5" i="1"/>
  <c r="H213" i="1"/>
  <c r="H211" i="1"/>
  <c r="H209" i="1"/>
  <c r="H207" i="1"/>
  <c r="H205" i="1"/>
  <c r="H204" i="1"/>
  <c r="H203" i="1"/>
  <c r="H202" i="1"/>
  <c r="H201" i="1"/>
  <c r="H200" i="1"/>
  <c r="H199" i="1"/>
  <c r="H198" i="1"/>
  <c r="H197" i="1"/>
  <c r="H196" i="1"/>
  <c r="H195" i="1"/>
  <c r="H193" i="1"/>
  <c r="H192" i="1"/>
  <c r="H191" i="1"/>
  <c r="H190" i="1"/>
  <c r="H188" i="1"/>
  <c r="H187" i="1"/>
  <c r="H186" i="1"/>
  <c r="H185" i="1"/>
  <c r="H184" i="1"/>
  <c r="H183" i="1"/>
  <c r="H182" i="1"/>
  <c r="H181" i="1"/>
  <c r="H180" i="1"/>
  <c r="H179" i="1"/>
  <c r="H177" i="1"/>
  <c r="H176" i="1"/>
  <c r="H175" i="1"/>
  <c r="H174" i="1"/>
  <c r="H173" i="1"/>
  <c r="H172" i="1"/>
  <c r="H171" i="1"/>
  <c r="H170" i="1"/>
  <c r="H169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1" i="1"/>
  <c r="H130" i="1"/>
  <c r="H128" i="1"/>
  <c r="H127" i="1"/>
  <c r="H126" i="1"/>
  <c r="H125" i="1"/>
  <c r="H124" i="1"/>
  <c r="H123" i="1"/>
  <c r="H122" i="1"/>
  <c r="H121" i="1"/>
  <c r="H120" i="1"/>
  <c r="H119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5" i="1"/>
  <c r="H84" i="1"/>
  <c r="H83" i="1"/>
  <c r="H81" i="1"/>
  <c r="H80" i="1"/>
  <c r="H79" i="1"/>
  <c r="H78" i="1"/>
  <c r="H77" i="1"/>
  <c r="H76" i="1"/>
  <c r="H75" i="1"/>
  <c r="H74" i="1"/>
  <c r="H73" i="1"/>
  <c r="H72" i="1"/>
  <c r="H70" i="1"/>
  <c r="H69" i="1"/>
  <c r="H68" i="1"/>
  <c r="H67" i="1"/>
  <c r="H66" i="1"/>
  <c r="H65" i="1"/>
  <c r="H64" i="1"/>
  <c r="H63" i="1"/>
  <c r="H62" i="1"/>
  <c r="H60" i="1"/>
  <c r="H59" i="1"/>
  <c r="H58" i="1"/>
  <c r="H57" i="1"/>
  <c r="H56" i="1"/>
  <c r="H55" i="1"/>
  <c r="H54" i="1"/>
  <c r="H52" i="1"/>
  <c r="H51" i="1"/>
  <c r="H49" i="1"/>
  <c r="H48" i="1"/>
  <c r="H42" i="1"/>
  <c r="H41" i="1"/>
  <c r="H39" i="1"/>
  <c r="H38" i="1"/>
  <c r="H37" i="1"/>
  <c r="H36" i="1"/>
  <c r="H35" i="1"/>
  <c r="H28" i="1"/>
  <c r="H27" i="1"/>
  <c r="H25" i="1"/>
  <c r="H24" i="1"/>
  <c r="H23" i="1"/>
  <c r="H22" i="1"/>
  <c r="H20" i="1"/>
  <c r="H19" i="1"/>
  <c r="H18" i="1"/>
  <c r="H17" i="1"/>
  <c r="H16" i="1"/>
  <c r="H14" i="1"/>
  <c r="H13" i="1"/>
  <c r="H12" i="1"/>
  <c r="H10" i="1"/>
  <c r="H9" i="1"/>
  <c r="H8" i="1"/>
  <c r="H7" i="1"/>
  <c r="H6" i="1"/>
  <c r="I214" i="1" l="1"/>
  <c r="H215" i="1"/>
  <c r="D215" i="1"/>
  <c r="B215" i="1"/>
  <c r="E214" i="1"/>
  <c r="C214" i="1"/>
</calcChain>
</file>

<file path=xl/sharedStrings.xml><?xml version="1.0" encoding="utf-8"?>
<sst xmlns="http://schemas.openxmlformats.org/spreadsheetml/2006/main" count="226" uniqueCount="199">
  <si>
    <t>Institucion / Servicio</t>
  </si>
  <si>
    <t>Cantidad Servicios</t>
  </si>
  <si>
    <t>Cantidad Ciudadanos</t>
  </si>
  <si>
    <t xml:space="preserve">Total Servicios </t>
  </si>
  <si>
    <t>Total Ciudadanos</t>
  </si>
  <si>
    <t>Procuraduria General de la Republica (PGR)</t>
  </si>
  <si>
    <t>Certificacion de No Antecedentes Penales</t>
  </si>
  <si>
    <t>Certificacion de Firmas Doc. Notariales y Oficiales</t>
  </si>
  <si>
    <t>Identificacion de Personas Fisicas</t>
  </si>
  <si>
    <t>Renovacion Licencia de Conducir</t>
  </si>
  <si>
    <t>Duplicado Licencia de Conducir</t>
  </si>
  <si>
    <t>Solicitud Reemplazo de Tarjetas</t>
  </si>
  <si>
    <t>Proteccion de los Derechos del Consumidor (Pro-Consumidor)</t>
  </si>
  <si>
    <t>Conciliaciones</t>
  </si>
  <si>
    <t>Reclamaciones</t>
  </si>
  <si>
    <t>Denuncias</t>
  </si>
  <si>
    <t>Oficina de Proteccion al Consumidor de Electricidad (PROTECOM)</t>
  </si>
  <si>
    <t>Entrega de Respuesta</t>
  </si>
  <si>
    <t>Entrega de Tarjetas</t>
  </si>
  <si>
    <t>Policia Nacional (P. N.)</t>
  </si>
  <si>
    <t>Instituto Postal Dominicano (INPOSDOM)</t>
  </si>
  <si>
    <t>PostalPak</t>
  </si>
  <si>
    <t>InposPak</t>
  </si>
  <si>
    <t>EMS (Express Mail Service)</t>
  </si>
  <si>
    <t>Dirección General de Contrataciones Públicas (DGCP)</t>
  </si>
  <si>
    <t>Consulta</t>
  </si>
  <si>
    <t>Portal Usuario</t>
  </si>
  <si>
    <t>Impresión de Constancia</t>
  </si>
  <si>
    <t>Registro</t>
  </si>
  <si>
    <t>Constancia</t>
  </si>
  <si>
    <t>Tesoreria de la Seguridad Social (TSS)</t>
  </si>
  <si>
    <t>Certificacion Balance al Dia</t>
  </si>
  <si>
    <t>Certificacion Acuerdo de Pago</t>
  </si>
  <si>
    <t>Certificacion de No Registro en el SIUR</t>
  </si>
  <si>
    <t>Aporte Empleado por Empleador</t>
  </si>
  <si>
    <t>Certificacion Registro Sin Nomina</t>
  </si>
  <si>
    <t>Actualizacion de Datos</t>
  </si>
  <si>
    <t>Total Mensual de Ciudadanos</t>
  </si>
  <si>
    <t>Total Mensual de Servicios</t>
  </si>
  <si>
    <t>Instituto Nacional de Tránsito y Transporte Terrestre (INTRANT)</t>
  </si>
  <si>
    <t>Total General de Servicios Ofertados y Ciudadanos Atendidos</t>
  </si>
  <si>
    <t>Oficina Presidencial de Tecnologías de la Información y Comunicación (OPTIC)</t>
  </si>
  <si>
    <t>Solicitud Actualización de Datos</t>
  </si>
  <si>
    <t>Certificación Perdida Documentos</t>
  </si>
  <si>
    <t>Apelaciones SIE</t>
  </si>
  <si>
    <t>Gabinete de Coordinación de Políticas Sociales (GCPS)</t>
  </si>
  <si>
    <t>Desbloqueo de Tarjeta</t>
  </si>
  <si>
    <t>Correo Giro</t>
  </si>
  <si>
    <t>Modificación de Registro de Proveedor del Estado</t>
  </si>
  <si>
    <t>Creación de Registro Proveedor del Estado</t>
  </si>
  <si>
    <t>Registros de Empresas</t>
  </si>
  <si>
    <t>Ingresos nuevos Representantes y Cambios</t>
  </si>
  <si>
    <t>Dirección General de Migración (DGM)</t>
  </si>
  <si>
    <t>Autogate</t>
  </si>
  <si>
    <t>Certificación Salida de Menor</t>
  </si>
  <si>
    <t>Dirección General de Pasaportes (DGP)</t>
  </si>
  <si>
    <t>Solicitud De Pasaporte Por Primera Vez (Adulto)</t>
  </si>
  <si>
    <t>Solicitud de Pasaporte por primera vez (Adulto VIP)</t>
  </si>
  <si>
    <t>Solicitud de Pasaporte por primera vez (Menor)</t>
  </si>
  <si>
    <t>Solicitud de Pasaporte por primera vez (Menor VIP)</t>
  </si>
  <si>
    <t>Renovación Pasaporte Adulto 10 Años</t>
  </si>
  <si>
    <t>Renovación Pasaporte Adulto 10 Años VIP</t>
  </si>
  <si>
    <t>Solicitud  Entrega de Pasaporte</t>
  </si>
  <si>
    <t>Corporación del Acueducto y Alcantarillado de Santo Domingo (CAASD)</t>
  </si>
  <si>
    <t>Activación de Contratos De Servicio 71</t>
  </si>
  <si>
    <t>Cancelación de Contrato de Servicio 72</t>
  </si>
  <si>
    <t>Acuerdo de Pago 73</t>
  </si>
  <si>
    <t>Cambio de Nombre de Contrato 74</t>
  </si>
  <si>
    <t>Servicios de Reclamos 78</t>
  </si>
  <si>
    <t>Instituto Dominicano de las Telecomunicaciones (INDOTEL)</t>
  </si>
  <si>
    <t>Ministerio de Trabajo (MT)</t>
  </si>
  <si>
    <t xml:space="preserve">Cálculo  Prestaciones Laborales </t>
  </si>
  <si>
    <t>Carta de No empleo</t>
  </si>
  <si>
    <t xml:space="preserve">Formulario DGT-1 </t>
  </si>
  <si>
    <t xml:space="preserve">Formulario DGT-2 </t>
  </si>
  <si>
    <t>Registro de Planillas de Personal Fijo (Formulario DGT-3)</t>
  </si>
  <si>
    <t>Registro de Formularios de Cambios del Personal Fijo (DGT-4)</t>
  </si>
  <si>
    <t>Autorización de Trabajo del menor de edad.</t>
  </si>
  <si>
    <t xml:space="preserve">Formulario DGT-7 </t>
  </si>
  <si>
    <t>Solicitud de Suspensión de Contratos de Trabajo (Formulario DGT-9)</t>
  </si>
  <si>
    <t>Contrato de Aprendizaje (Formulario  DGT-10</t>
  </si>
  <si>
    <t>Registro de Relación de Personal Estacional o de Temporada (Formularios DGT-11)</t>
  </si>
  <si>
    <t>Solicitud de verificación causas para de Despido de trabajadora Protegidas por la Maternidad</t>
  </si>
  <si>
    <t>Registro de Reglamentos Interior de Trabajo</t>
  </si>
  <si>
    <t>Certificación de No Conflicto Laboral</t>
  </si>
  <si>
    <t>Registro Sindical</t>
  </si>
  <si>
    <t>Registro de Contrato de Trabajo Extranjeros</t>
  </si>
  <si>
    <t>Certificaciones para los fines de obtener el visado para trabajar en la República Dominicana</t>
  </si>
  <si>
    <t>Certificación de Beneficios de la Empresa.</t>
  </si>
  <si>
    <t>Consultas sobre Interpretación de las Leyes y Reglamentos de Trabajo</t>
  </si>
  <si>
    <t>Solicitud de Certificación de Registro de Contratos de Trabajo</t>
  </si>
  <si>
    <t>Certificación de Resoluciones del Director General de Trabajo</t>
  </si>
  <si>
    <t>Certificación de Formularios Laborales</t>
  </si>
  <si>
    <t>Certificación de Correspondencias de Acciones Laborales</t>
  </si>
  <si>
    <t>Visitas de Inspección Especial</t>
  </si>
  <si>
    <t xml:space="preserve">Calculo de prestaciones Laborales y Derechos </t>
  </si>
  <si>
    <t>Certificación de Archivo y  Registro Sindical</t>
  </si>
  <si>
    <t>Registro de Contrato de Trabajo Nacionales</t>
  </si>
  <si>
    <t>Calculo de prestaciones Laborales y Derechos Adquiridos</t>
  </si>
  <si>
    <t>Orientación  y Divulgación de la Legislación Laboral</t>
  </si>
  <si>
    <t>Mediación y Arbitraje</t>
  </si>
  <si>
    <t>Asistencia Judicial Gratuita</t>
  </si>
  <si>
    <t>Asesoría</t>
  </si>
  <si>
    <t>Servicio de Pasantía</t>
  </si>
  <si>
    <t>Ministerio de Industria Comercio y MiPymes (MICM)</t>
  </si>
  <si>
    <t>Renovación Certificación Clasificación Empresarial MIPYMES</t>
  </si>
  <si>
    <t>Duplicado Certificado de Clasificación Empresarial MIPYMES</t>
  </si>
  <si>
    <t>Diagnostico de Madurez Digital</t>
  </si>
  <si>
    <t>Dirección General de Bienes Nacionales (BN)</t>
  </si>
  <si>
    <t>Solicitud Certificación de Saldo</t>
  </si>
  <si>
    <t xml:space="preserve">Solicitud de Transferencia por Sucesión </t>
  </si>
  <si>
    <t>Solicitud de Transferencia por Ventas</t>
  </si>
  <si>
    <t>Solicitud de Transferencia por Donación</t>
  </si>
  <si>
    <t xml:space="preserve">Solicitud de Certificación de no Objeción a Deslinde </t>
  </si>
  <si>
    <t xml:space="preserve">Solicitud de Certificación de no Objeción a Renuncia de Bien Familiar </t>
  </si>
  <si>
    <t>Ministerio Administrativo de la Presidencia (MAPRE)</t>
  </si>
  <si>
    <t xml:space="preserve">Recepción Visitantes  </t>
  </si>
  <si>
    <t>Banco de Reservas de la República Dominicana (BR)</t>
  </si>
  <si>
    <t>Impuestos DGII</t>
  </si>
  <si>
    <t>Servicios de Pasaportes</t>
  </si>
  <si>
    <t>Ministerio de Relaciones Exteriores</t>
  </si>
  <si>
    <t>Servicios de Migración</t>
  </si>
  <si>
    <t>Jurisdicción Inmobiliaria</t>
  </si>
  <si>
    <t>Servicios Procuraduría General de la República </t>
  </si>
  <si>
    <t>Ministerio de Interior y Policía</t>
  </si>
  <si>
    <t>Servicios Informativos</t>
  </si>
  <si>
    <t>Legalizacion de documento</t>
  </si>
  <si>
    <t>Venta libro de reclamaciones</t>
  </si>
  <si>
    <t>Inscripción Punto Solidario</t>
  </si>
  <si>
    <t>Autentificación de Tarjeta</t>
  </si>
  <si>
    <t>Solicitud Evaluación del Hogar</t>
  </si>
  <si>
    <t>Actualización de Datos de Proveedor</t>
  </si>
  <si>
    <t>Información sobre Reclamaciones de Auditoría</t>
  </si>
  <si>
    <t>Deposito de Documentos</t>
  </si>
  <si>
    <t>Legal e Información</t>
  </si>
  <si>
    <t>Renovación pasaporte Adulto por Deterioro</t>
  </si>
  <si>
    <t>Renovación pasaporte Adulto por Deterioro VIP</t>
  </si>
  <si>
    <t>Renovación pasaporte Menor por Deterioro</t>
  </si>
  <si>
    <t>Renovación pasaporte Menor por Deterioro VIP</t>
  </si>
  <si>
    <t>Renovación pasaporte Adulto por Agotamiento</t>
  </si>
  <si>
    <t>Renovación pasaporte Adulto por Agotamiento VIP</t>
  </si>
  <si>
    <t>Renovación pasaporte Menor por Agotamiento</t>
  </si>
  <si>
    <t>Renovación pasaporte Menor por Agotamiento VIP</t>
  </si>
  <si>
    <t>Renovación Pasaporte Menor 10 Años</t>
  </si>
  <si>
    <t>Solicitud Entrega de Pasaporte VIP</t>
  </si>
  <si>
    <t>Pago de factura</t>
  </si>
  <si>
    <t>Creación de Página WEB</t>
  </si>
  <si>
    <t>Solicitud Declaratoria de Utilidad Publica</t>
  </si>
  <si>
    <t>Transferencia de Apartamentos y Viviendas Asignados por el Estado Dominicano</t>
  </si>
  <si>
    <t>Certificación de Propiedad o No Propiedad</t>
  </si>
  <si>
    <t>Recorrido Histórico al Palacio Nacional</t>
  </si>
  <si>
    <t>Recepción Documentos</t>
  </si>
  <si>
    <t>Entrega de Tarjeta/ Casos Especiales</t>
  </si>
  <si>
    <t>Solicitud de Cambio de Jefe de Hogar</t>
  </si>
  <si>
    <t>Consultas</t>
  </si>
  <si>
    <t>Correo Certificado</t>
  </si>
  <si>
    <t>Creación o Modificación de Registro de Beneficiario</t>
  </si>
  <si>
    <t>Renovación Pasaporte Adulto</t>
  </si>
  <si>
    <t>Renovación Pasaporte Adulto VIP</t>
  </si>
  <si>
    <t>Renovación Pasaporte Menor</t>
  </si>
  <si>
    <t>Renovación Pasaporte Menor VIP</t>
  </si>
  <si>
    <t>Renovación Pasaporte Adulto por Pérdida</t>
  </si>
  <si>
    <t>Renovación Pasaporte Adulto por Pérdida VIP</t>
  </si>
  <si>
    <t>Renovación Pasaporte Menor por Pérdida</t>
  </si>
  <si>
    <t>Renovación Pasaporte Menor por Pérdida VIP</t>
  </si>
  <si>
    <t>Solicitud Pasaporte Adulto 10 Años</t>
  </si>
  <si>
    <t>Solicitud Pasaporte Menor 10 Años</t>
  </si>
  <si>
    <t>Solicitud Duplicado de Factura 75</t>
  </si>
  <si>
    <t>Solicitud Pago Recurrente 76</t>
  </si>
  <si>
    <t>Descuento de Mora por Saldo 77</t>
  </si>
  <si>
    <t>Asesoria Empresarial en Materia de Transformacion Digital</t>
  </si>
  <si>
    <t>Consultoria Especializada en Transformacion Digital Para MIPYMES</t>
  </si>
  <si>
    <t>Consultoria Especializada en Comercio Electrónico</t>
  </si>
  <si>
    <t xml:space="preserve">Consultorio Especializada en Automatización Empresarial </t>
  </si>
  <si>
    <t>Licencia de Conducir</t>
  </si>
  <si>
    <t>Pago de Servicios</t>
  </si>
  <si>
    <t>Pago de Múltas</t>
  </si>
  <si>
    <t>Ministerio de Interior y Policía (MIP)</t>
  </si>
  <si>
    <t>Renovacion de Tenencia y Porte de Armas de Fuego para Persona Fisica</t>
  </si>
  <si>
    <t>Junta Central y Electoral (JCE)</t>
  </si>
  <si>
    <t>Correción en el Acta</t>
  </si>
  <si>
    <t>Octubre 2019</t>
  </si>
  <si>
    <t>Reclamo por Balance no Disponible</t>
  </si>
  <si>
    <t xml:space="preserve">Registro de Quejas y Reclamos </t>
  </si>
  <si>
    <t>Solicitud de Inclusión de Miembros</t>
  </si>
  <si>
    <t>Reclamo por Sanciones y Observaciones</t>
  </si>
  <si>
    <t>Solicitud de Correción de Datos</t>
  </si>
  <si>
    <t>Solicitud Cambio de Dirección</t>
  </si>
  <si>
    <t>Reclamo por Estatus y Balance de Tarjeta</t>
  </si>
  <si>
    <t>Solicitud de Exclusión de Miembro</t>
  </si>
  <si>
    <t xml:space="preserve">Solicitud de Cambio de Jefe por Fallecimiento </t>
  </si>
  <si>
    <t>Noviembre 2019</t>
  </si>
  <si>
    <t>Diciembre 2019</t>
  </si>
  <si>
    <t>Estadísticas del Punto GOB Sambil (Trimestre Octubre - Diciembre 2019)</t>
  </si>
  <si>
    <t xml:space="preserve">Solicitud de Reevaluación de Hogar </t>
  </si>
  <si>
    <t>Reclamo por Tarjeta no autoriza y posee nómina</t>
  </si>
  <si>
    <t>Reclamo por Consumo no Autorizado</t>
  </si>
  <si>
    <t xml:space="preserve">Solicitud Pasaporte Menor 10 Años  (14 Años en adelante) </t>
  </si>
  <si>
    <t>Emisión de Licencia de Tenencia y Porte de Armas de Fuego a traves de Traspaso para Persona Física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</si>
</sst>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8">
    <xf numFmtId="0" fontId="0" fillId="0" borderId="0"/>
    <xf numFmtId="43" fontId="5" fillId="0" borderId="0" applyFont="0" applyFill="0" applyBorder="0" applyAlignment="0" applyProtection="0"/>
    <xf numFmtId="0" fontId="4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</cellStyleXfs>
  <cellXfs count="40">
    <xf numFmtId="0" fontId="0" fillId="0" borderId="0" xfId="0"/>
    <xf numFmtId="0" fontId="6" fillId="0" borderId="0" xfId="0" applyFont="1"/>
    <xf numFmtId="0" fontId="7" fillId="6" borderId="1" xfId="2" applyFont="1" applyFill="1" applyBorder="1" applyAlignment="1">
      <alignment horizontal="center" wrapText="1"/>
    </xf>
    <xf numFmtId="43" fontId="8" fillId="4" borderId="1" xfId="4" applyNumberFormat="1" applyFont="1" applyBorder="1"/>
    <xf numFmtId="43" fontId="3" fillId="3" borderId="1" xfId="3" applyNumberFormat="1" applyBorder="1" applyAlignment="1">
      <alignment horizontal="left"/>
    </xf>
    <xf numFmtId="164" fontId="3" fillId="3" borderId="1" xfId="3" applyNumberFormat="1" applyBorder="1" applyAlignment="1">
      <alignment horizontal="left"/>
    </xf>
    <xf numFmtId="43" fontId="3" fillId="3" borderId="1" xfId="3" applyNumberFormat="1" applyBorder="1" applyAlignment="1">
      <alignment horizontal="left" wrapText="1"/>
    </xf>
    <xf numFmtId="43" fontId="3" fillId="3" borderId="1" xfId="3" applyNumberFormat="1" applyBorder="1"/>
    <xf numFmtId="3" fontId="7" fillId="6" borderId="1" xfId="2" applyNumberFormat="1" applyFont="1" applyFill="1" applyBorder="1" applyAlignment="1">
      <alignment horizontal="center" wrapText="1"/>
    </xf>
    <xf numFmtId="3" fontId="6" fillId="0" borderId="0" xfId="0" applyNumberFormat="1" applyFont="1"/>
    <xf numFmtId="43" fontId="3" fillId="3" borderId="1" xfId="3" applyNumberFormat="1" applyBorder="1" applyAlignment="1">
      <alignment wrapText="1"/>
    </xf>
    <xf numFmtId="164" fontId="8" fillId="4" borderId="1" xfId="4" applyNumberFormat="1" applyFont="1" applyBorder="1"/>
    <xf numFmtId="164" fontId="12" fillId="7" borderId="1" xfId="6" applyNumberFormat="1" applyFont="1" applyBorder="1"/>
    <xf numFmtId="164" fontId="3" fillId="3" borderId="1" xfId="3" applyNumberFormat="1" applyBorder="1" applyAlignment="1">
      <alignment wrapText="1"/>
    </xf>
    <xf numFmtId="164" fontId="8" fillId="8" borderId="1" xfId="7" applyNumberFormat="1" applyFont="1" applyBorder="1" applyAlignment="1">
      <alignment wrapText="1"/>
    </xf>
    <xf numFmtId="164" fontId="13" fillId="8" borderId="1" xfId="7" applyNumberFormat="1" applyFont="1" applyBorder="1" applyAlignment="1">
      <alignment wrapText="1"/>
    </xf>
    <xf numFmtId="164" fontId="3" fillId="3" borderId="1" xfId="3" applyNumberFormat="1" applyBorder="1"/>
    <xf numFmtId="164" fontId="13" fillId="8" borderId="1" xfId="7" applyNumberFormat="1" applyFont="1" applyBorder="1"/>
    <xf numFmtId="164" fontId="13" fillId="8" borderId="1" xfId="7" applyNumberFormat="1" applyFont="1" applyBorder="1" applyAlignment="1">
      <alignment horizontal="left"/>
    </xf>
    <xf numFmtId="43" fontId="2" fillId="3" borderId="1" xfId="3" applyNumberFormat="1" applyFont="1" applyBorder="1" applyAlignment="1">
      <alignment wrapText="1"/>
    </xf>
    <xf numFmtId="164" fontId="2" fillId="3" borderId="1" xfId="3" applyNumberFormat="1" applyFont="1" applyBorder="1" applyAlignment="1">
      <alignment wrapText="1"/>
    </xf>
    <xf numFmtId="43" fontId="2" fillId="3" borderId="1" xfId="3" applyNumberFormat="1" applyFont="1" applyBorder="1"/>
    <xf numFmtId="43" fontId="2" fillId="3" borderId="1" xfId="3" applyNumberFormat="1" applyFont="1" applyBorder="1" applyAlignment="1">
      <alignment horizontal="left"/>
    </xf>
    <xf numFmtId="164" fontId="2" fillId="3" borderId="1" xfId="3" applyNumberFormat="1" applyFont="1" applyBorder="1"/>
    <xf numFmtId="164" fontId="3" fillId="3" borderId="1" xfId="3" applyNumberFormat="1" applyBorder="1" applyAlignment="1">
      <alignment horizontal="left" wrapText="1"/>
    </xf>
    <xf numFmtId="164" fontId="13" fillId="8" borderId="1" xfId="7" applyNumberFormat="1" applyFont="1" applyBorder="1" applyAlignment="1">
      <alignment horizontal="left" wrapText="1"/>
    </xf>
    <xf numFmtId="164" fontId="2" fillId="3" borderId="1" xfId="3" applyNumberFormat="1" applyFont="1" applyBorder="1" applyAlignment="1">
      <alignment horizontal="left"/>
    </xf>
    <xf numFmtId="43" fontId="8" fillId="4" borderId="1" xfId="4" applyNumberFormat="1" applyFont="1" applyBorder="1" applyAlignment="1">
      <alignment wrapText="1"/>
    </xf>
    <xf numFmtId="164" fontId="8" fillId="4" borderId="1" xfId="4" applyNumberFormat="1" applyFont="1" applyBorder="1" applyAlignment="1">
      <alignment wrapText="1"/>
    </xf>
    <xf numFmtId="43" fontId="2" fillId="3" borderId="1" xfId="3" applyNumberFormat="1" applyFont="1" applyBorder="1" applyAlignment="1">
      <alignment horizontal="left" wrapText="1"/>
    </xf>
    <xf numFmtId="43" fontId="7" fillId="9" borderId="1" xfId="2" applyNumberFormat="1" applyFont="1" applyFill="1" applyBorder="1" applyAlignment="1">
      <alignment vertical="center"/>
    </xf>
    <xf numFmtId="164" fontId="7" fillId="9" borderId="1" xfId="2" applyNumberFormat="1" applyFont="1" applyFill="1" applyBorder="1" applyAlignment="1">
      <alignment vertical="center"/>
    </xf>
    <xf numFmtId="165" fontId="7" fillId="6" borderId="1" xfId="2" applyNumberFormat="1" applyFont="1" applyFill="1" applyBorder="1" applyAlignment="1">
      <alignment vertical="center"/>
    </xf>
    <xf numFmtId="164" fontId="7" fillId="6" borderId="1" xfId="1" applyNumberFormat="1" applyFont="1" applyFill="1" applyBorder="1" applyAlignment="1">
      <alignment vertical="center"/>
    </xf>
    <xf numFmtId="43" fontId="1" fillId="3" borderId="1" xfId="3" applyNumberFormat="1" applyFont="1" applyBorder="1" applyAlignment="1">
      <alignment horizontal="left"/>
    </xf>
    <xf numFmtId="3" fontId="11" fillId="9" borderId="1" xfId="5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</cellXfs>
  <cellStyles count="8">
    <cellStyle name="20% - Énfasis5" xfId="3" builtinId="46"/>
    <cellStyle name="60% - Énfasis1" xfId="7" builtinId="32"/>
    <cellStyle name="60% - Énfasis5" xfId="4" builtinId="48"/>
    <cellStyle name="60% - Énfasis6" xfId="5" builtinId="52"/>
    <cellStyle name="Énfasis1" xfId="6" builtinId="29"/>
    <cellStyle name="Énfasis5" xfId="2" builtinId="45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1273735</xdr:colOff>
      <xdr:row>0</xdr:row>
      <xdr:rowOff>116413</xdr:rowOff>
    </xdr:from>
    <xdr:to>
      <xdr:col>0</xdr:col>
      <xdr:colOff>2300319</xdr:colOff>
      <xdr:row>2</xdr:row>
      <xdr:rowOff>599403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3735" y="116413"/>
          <a:ext cx="1026584" cy="987255"/>
        </a:xfrm>
        <a:prstGeom prst="rect">
          <a:avLst/>
        </a:prstGeom>
      </xdr:spPr>
    </xdr:pic>
    <xdr:clientData/>
  </xdr:twoCellAnchor>
  <xdr:twoCellAnchor editAs="oneCell">
    <xdr:from>
      <xdr:col>0</xdr:col>
      <xdr:colOff>2510121</xdr:colOff>
      <xdr:row>0</xdr:row>
      <xdr:rowOff>212911</xdr:rowOff>
    </xdr:from>
    <xdr:to>
      <xdr:col>0</xdr:col>
      <xdr:colOff>4247033</xdr:colOff>
      <xdr:row>2</xdr:row>
      <xdr:rowOff>560293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93654457-5245-4F4C-A065-ACF50431A662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10121" y="212911"/>
          <a:ext cx="1736912" cy="8516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maria.rijo\Desktop\Optic%2001\Reporte%20mensual\Marzo\Clientes%20atendidos%20en%20Cap%20Megacentro%20mes%20del%2015%20nov.%20al%2026%20dic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TICSDQFS04\usrdata$\Users\maria.rijo\Documents\Optic%2001\Reporte%20diario%20recepci&#243;n\febrero%202015\LISTADO%20DEL%2009%20FEB.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y gráficos"/>
      <sheetName val="Listado de clientes"/>
      <sheetName val="Serv. no disponibles"/>
      <sheetName val="Inf. general"/>
    </sheetNames>
    <sheetDataSet>
      <sheetData sheetId="0">
        <row r="212">
          <cell r="B212" t="str">
            <v>Reclamación</v>
          </cell>
        </row>
        <row r="213">
          <cell r="B213" t="str">
            <v>Orientación</v>
          </cell>
        </row>
        <row r="214">
          <cell r="B214" t="str">
            <v>Denuncia</v>
          </cell>
        </row>
        <row r="215">
          <cell r="B215" t="str">
            <v>Solicitud</v>
          </cell>
        </row>
        <row r="216">
          <cell r="B216" t="str">
            <v xml:space="preserve">Conciliación
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Lista de cleintes (2)"/>
      <sheetName val="servicios no brindados (2)"/>
      <sheetName val="Pasteo General"/>
    </sheetNames>
    <sheetDataSet>
      <sheetData sheetId="0">
        <row r="2">
          <cell r="A2" t="str">
            <v>Adess</v>
          </cell>
          <cell r="B2" t="str">
            <v>Dgm</v>
          </cell>
          <cell r="C2" t="str">
            <v>Dgtt</v>
          </cell>
          <cell r="D2" t="str">
            <v>Dida</v>
          </cell>
          <cell r="E2" t="str">
            <v>Indotel</v>
          </cell>
          <cell r="F2" t="str">
            <v>Inposdom</v>
          </cell>
          <cell r="G2" t="str">
            <v>Mip</v>
          </cell>
          <cell r="H2" t="str">
            <v>Pn</v>
          </cell>
          <cell r="I2" t="str">
            <v>Proconsumidor</v>
          </cell>
          <cell r="J2" t="str">
            <v>Procuraduría</v>
          </cell>
          <cell r="K2" t="str">
            <v>Protecom</v>
          </cell>
          <cell r="L2" t="str">
            <v>Solidaridad</v>
          </cell>
          <cell r="O2" t="str">
            <v>Femenino</v>
          </cell>
        </row>
        <row r="3">
          <cell r="O3" t="str">
            <v>Masculino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5"/>
  <sheetViews>
    <sheetView tabSelected="1" zoomScale="85" zoomScaleNormal="85" workbookViewId="0">
      <pane xSplit="1" ySplit="3" topLeftCell="B4" activePane="bottomRight" state="frozen"/>
      <selection pane="topRight" activeCell="B1" sqref="B1"/>
      <selection pane="bottomLeft" activeCell="A2" sqref="A2"/>
      <selection pane="bottomRight" activeCell="D14" sqref="D14"/>
    </sheetView>
  </sheetViews>
  <sheetFormatPr baseColWidth="10" defaultColWidth="11.42578125" defaultRowHeight="15.75" x14ac:dyDescent="0.25"/>
  <cols>
    <col min="1" max="1" width="85.42578125" style="1" customWidth="1"/>
    <col min="2" max="7" width="13.7109375" style="1" customWidth="1"/>
    <col min="8" max="9" width="14.7109375" style="9" customWidth="1"/>
    <col min="10" max="25" width="13.7109375" style="1" customWidth="1"/>
    <col min="26" max="27" width="14.7109375" style="1" customWidth="1"/>
    <col min="28" max="16384" width="11.42578125" style="1"/>
  </cols>
  <sheetData>
    <row r="1" spans="1:9" ht="21" x14ac:dyDescent="0.35">
      <c r="A1" s="36"/>
      <c r="B1" s="38" t="s">
        <v>41</v>
      </c>
      <c r="C1" s="38"/>
      <c r="D1" s="38"/>
      <c r="E1" s="38"/>
      <c r="F1" s="38"/>
      <c r="G1" s="38"/>
      <c r="H1" s="38"/>
      <c r="I1" s="38"/>
    </row>
    <row r="2" spans="1:9" ht="18.75" x14ac:dyDescent="0.3">
      <c r="A2" s="36"/>
      <c r="B2" s="39" t="s">
        <v>193</v>
      </c>
      <c r="C2" s="39"/>
      <c r="D2" s="39"/>
      <c r="E2" s="39"/>
      <c r="F2" s="39"/>
      <c r="G2" s="39"/>
      <c r="H2" s="39"/>
      <c r="I2" s="39"/>
    </row>
    <row r="3" spans="1:9" ht="54.75" customHeight="1" x14ac:dyDescent="0.25">
      <c r="A3" s="37"/>
      <c r="B3" s="35" t="s">
        <v>181</v>
      </c>
      <c r="C3" s="35"/>
      <c r="D3" s="35" t="s">
        <v>191</v>
      </c>
      <c r="E3" s="35"/>
      <c r="F3" s="35" t="s">
        <v>192</v>
      </c>
      <c r="G3" s="35"/>
      <c r="H3" s="35" t="s">
        <v>40</v>
      </c>
      <c r="I3" s="35"/>
    </row>
    <row r="4" spans="1:9" ht="30" x14ac:dyDescent="0.25">
      <c r="A4" s="2" t="s">
        <v>0</v>
      </c>
      <c r="B4" s="8" t="s">
        <v>1</v>
      </c>
      <c r="C4" s="8" t="s">
        <v>2</v>
      </c>
      <c r="D4" s="8" t="s">
        <v>1</v>
      </c>
      <c r="E4" s="8" t="s">
        <v>2</v>
      </c>
      <c r="F4" s="8" t="s">
        <v>1</v>
      </c>
      <c r="G4" s="8" t="s">
        <v>2</v>
      </c>
      <c r="H4" s="8" t="s">
        <v>3</v>
      </c>
      <c r="I4" s="8" t="s">
        <v>4</v>
      </c>
    </row>
    <row r="5" spans="1:9" ht="18" customHeight="1" x14ac:dyDescent="0.25">
      <c r="A5" s="3" t="s">
        <v>5</v>
      </c>
      <c r="B5" s="3"/>
      <c r="C5" s="11">
        <v>2738</v>
      </c>
      <c r="D5" s="3"/>
      <c r="E5" s="11">
        <v>2465</v>
      </c>
      <c r="F5" s="11"/>
      <c r="G5" s="11">
        <v>2414</v>
      </c>
      <c r="H5" s="12"/>
      <c r="I5" s="12">
        <f>SUM(B5:G5)</f>
        <v>7617</v>
      </c>
    </row>
    <row r="6" spans="1:9" ht="18" customHeight="1" x14ac:dyDescent="0.25">
      <c r="A6" s="10" t="s">
        <v>6</v>
      </c>
      <c r="B6" s="13">
        <v>1311</v>
      </c>
      <c r="C6" s="13"/>
      <c r="D6" s="13">
        <v>1392</v>
      </c>
      <c r="E6" s="10"/>
      <c r="F6" s="13">
        <v>1092</v>
      </c>
      <c r="G6" s="13"/>
      <c r="H6" s="14">
        <f>SUM(B6:G6)</f>
        <v>3795</v>
      </c>
      <c r="I6" s="15"/>
    </row>
    <row r="7" spans="1:9" ht="18" customHeight="1" x14ac:dyDescent="0.25">
      <c r="A7" s="10" t="s">
        <v>7</v>
      </c>
      <c r="B7" s="13">
        <v>5677</v>
      </c>
      <c r="C7" s="13"/>
      <c r="D7" s="13">
        <v>5174</v>
      </c>
      <c r="E7" s="10"/>
      <c r="F7" s="13">
        <v>5473</v>
      </c>
      <c r="G7" s="13"/>
      <c r="H7" s="14">
        <f t="shared" ref="H7:H10" si="0">SUM(B7:G7)</f>
        <v>16324</v>
      </c>
      <c r="I7" s="15"/>
    </row>
    <row r="8" spans="1:9" ht="18" customHeight="1" x14ac:dyDescent="0.25">
      <c r="A8" s="7" t="s">
        <v>8</v>
      </c>
      <c r="B8" s="16">
        <v>59</v>
      </c>
      <c r="C8" s="16"/>
      <c r="D8" s="16">
        <v>61</v>
      </c>
      <c r="E8" s="7"/>
      <c r="F8" s="16">
        <v>46</v>
      </c>
      <c r="G8" s="16"/>
      <c r="H8" s="14">
        <f t="shared" si="0"/>
        <v>166</v>
      </c>
      <c r="I8" s="17"/>
    </row>
    <row r="9" spans="1:9" ht="18" customHeight="1" x14ac:dyDescent="0.25">
      <c r="A9" s="21" t="s">
        <v>126</v>
      </c>
      <c r="B9" s="16">
        <v>0</v>
      </c>
      <c r="C9" s="16"/>
      <c r="D9" s="16">
        <v>0</v>
      </c>
      <c r="E9" s="7"/>
      <c r="F9" s="16">
        <v>0</v>
      </c>
      <c r="G9" s="16"/>
      <c r="H9" s="14">
        <f t="shared" si="0"/>
        <v>0</v>
      </c>
      <c r="I9" s="17"/>
    </row>
    <row r="10" spans="1:9" ht="18" customHeight="1" x14ac:dyDescent="0.25">
      <c r="A10" s="4" t="s">
        <v>25</v>
      </c>
      <c r="B10" s="5">
        <v>93</v>
      </c>
      <c r="C10" s="5"/>
      <c r="D10" s="5">
        <v>86</v>
      </c>
      <c r="E10" s="4"/>
      <c r="F10" s="5">
        <v>86</v>
      </c>
      <c r="G10" s="5"/>
      <c r="H10" s="14">
        <f t="shared" si="0"/>
        <v>265</v>
      </c>
      <c r="I10" s="18"/>
    </row>
    <row r="11" spans="1:9" ht="18" customHeight="1" x14ac:dyDescent="0.25">
      <c r="A11" s="3" t="s">
        <v>39</v>
      </c>
      <c r="B11" s="3"/>
      <c r="C11" s="11">
        <v>638</v>
      </c>
      <c r="D11" s="3"/>
      <c r="E11" s="11">
        <v>610</v>
      </c>
      <c r="F11" s="11"/>
      <c r="G11" s="11">
        <v>814</v>
      </c>
      <c r="H11" s="12"/>
      <c r="I11" s="12">
        <f>SUM(B11:G11)</f>
        <v>2062</v>
      </c>
    </row>
    <row r="12" spans="1:9" ht="18" customHeight="1" x14ac:dyDescent="0.25">
      <c r="A12" s="10" t="s">
        <v>9</v>
      </c>
      <c r="B12" s="13">
        <v>785</v>
      </c>
      <c r="C12" s="13"/>
      <c r="D12" s="13">
        <v>708</v>
      </c>
      <c r="E12" s="10"/>
      <c r="F12" s="13">
        <v>1008</v>
      </c>
      <c r="G12" s="13"/>
      <c r="H12" s="14">
        <f t="shared" ref="H12:H14" si="1">SUM(B12:G12)</f>
        <v>2501</v>
      </c>
      <c r="I12" s="15"/>
    </row>
    <row r="13" spans="1:9" ht="18" customHeight="1" x14ac:dyDescent="0.25">
      <c r="A13" s="10" t="s">
        <v>10</v>
      </c>
      <c r="B13" s="13">
        <v>97</v>
      </c>
      <c r="C13" s="13"/>
      <c r="D13" s="13">
        <v>82</v>
      </c>
      <c r="E13" s="10"/>
      <c r="F13" s="13">
        <v>158</v>
      </c>
      <c r="G13" s="13"/>
      <c r="H13" s="14">
        <f t="shared" si="1"/>
        <v>337</v>
      </c>
      <c r="I13" s="15"/>
    </row>
    <row r="14" spans="1:9" ht="18" customHeight="1" x14ac:dyDescent="0.25">
      <c r="A14" s="19" t="s">
        <v>25</v>
      </c>
      <c r="B14" s="20">
        <v>64</v>
      </c>
      <c r="C14" s="20"/>
      <c r="D14" s="20">
        <v>63</v>
      </c>
      <c r="E14" s="19"/>
      <c r="F14" s="20">
        <v>66</v>
      </c>
      <c r="G14" s="20"/>
      <c r="H14" s="14">
        <f t="shared" si="1"/>
        <v>193</v>
      </c>
      <c r="I14" s="15"/>
    </row>
    <row r="15" spans="1:9" ht="18" customHeight="1" x14ac:dyDescent="0.25">
      <c r="A15" s="3" t="s">
        <v>12</v>
      </c>
      <c r="B15" s="3"/>
      <c r="C15" s="11">
        <v>20</v>
      </c>
      <c r="D15" s="3"/>
      <c r="E15" s="11">
        <v>31</v>
      </c>
      <c r="F15" s="11"/>
      <c r="G15" s="11">
        <v>13</v>
      </c>
      <c r="H15" s="12"/>
      <c r="I15" s="12">
        <f>SUM(B15:G15)</f>
        <v>64</v>
      </c>
    </row>
    <row r="16" spans="1:9" ht="18" customHeight="1" x14ac:dyDescent="0.25">
      <c r="A16" s="7" t="s">
        <v>13</v>
      </c>
      <c r="B16" s="16">
        <v>0</v>
      </c>
      <c r="C16" s="16"/>
      <c r="D16" s="16">
        <v>0</v>
      </c>
      <c r="E16" s="7"/>
      <c r="F16" s="16">
        <v>0</v>
      </c>
      <c r="G16" s="16"/>
      <c r="H16" s="14">
        <f t="shared" ref="H16:H20" si="2">SUM(B16:G16)</f>
        <v>0</v>
      </c>
      <c r="I16" s="17"/>
    </row>
    <row r="17" spans="1:9" ht="18" customHeight="1" x14ac:dyDescent="0.25">
      <c r="A17" s="21" t="s">
        <v>14</v>
      </c>
      <c r="B17" s="16">
        <v>14</v>
      </c>
      <c r="C17" s="16"/>
      <c r="D17" s="16">
        <v>22</v>
      </c>
      <c r="E17" s="7"/>
      <c r="F17" s="16">
        <v>11</v>
      </c>
      <c r="G17" s="16"/>
      <c r="H17" s="14">
        <f t="shared" si="2"/>
        <v>47</v>
      </c>
      <c r="I17" s="17"/>
    </row>
    <row r="18" spans="1:9" ht="18" customHeight="1" x14ac:dyDescent="0.25">
      <c r="A18" s="21" t="s">
        <v>127</v>
      </c>
      <c r="B18" s="16">
        <v>0</v>
      </c>
      <c r="C18" s="16"/>
      <c r="D18" s="16">
        <v>0</v>
      </c>
      <c r="E18" s="7"/>
      <c r="F18" s="16">
        <v>0</v>
      </c>
      <c r="G18" s="16"/>
      <c r="H18" s="14">
        <f t="shared" si="2"/>
        <v>0</v>
      </c>
      <c r="I18" s="17"/>
    </row>
    <row r="19" spans="1:9" ht="18" customHeight="1" x14ac:dyDescent="0.25">
      <c r="A19" s="22" t="s">
        <v>25</v>
      </c>
      <c r="B19" s="16">
        <v>8</v>
      </c>
      <c r="C19" s="16"/>
      <c r="D19" s="16">
        <v>9</v>
      </c>
      <c r="E19" s="7"/>
      <c r="F19" s="16">
        <v>6</v>
      </c>
      <c r="G19" s="16"/>
      <c r="H19" s="14">
        <f t="shared" si="2"/>
        <v>23</v>
      </c>
      <c r="I19" s="17"/>
    </row>
    <row r="20" spans="1:9" ht="18" customHeight="1" x14ac:dyDescent="0.25">
      <c r="A20" s="7" t="s">
        <v>15</v>
      </c>
      <c r="B20" s="16">
        <v>0</v>
      </c>
      <c r="C20" s="16"/>
      <c r="D20" s="16">
        <v>2</v>
      </c>
      <c r="E20" s="7"/>
      <c r="F20" s="16">
        <v>0</v>
      </c>
      <c r="G20" s="16"/>
      <c r="H20" s="14">
        <f t="shared" si="2"/>
        <v>2</v>
      </c>
      <c r="I20" s="17"/>
    </row>
    <row r="21" spans="1:9" ht="18" customHeight="1" x14ac:dyDescent="0.25">
      <c r="A21" s="3" t="s">
        <v>16</v>
      </c>
      <c r="B21" s="3"/>
      <c r="C21" s="11">
        <v>1291</v>
      </c>
      <c r="D21" s="3"/>
      <c r="E21" s="11">
        <v>987</v>
      </c>
      <c r="F21" s="11"/>
      <c r="G21" s="11">
        <v>718</v>
      </c>
      <c r="H21" s="12"/>
      <c r="I21" s="12">
        <f>SUM(B21:G21)</f>
        <v>2996</v>
      </c>
    </row>
    <row r="22" spans="1:9" ht="18" customHeight="1" x14ac:dyDescent="0.25">
      <c r="A22" s="7" t="s">
        <v>14</v>
      </c>
      <c r="B22" s="16">
        <v>812</v>
      </c>
      <c r="C22" s="16"/>
      <c r="D22" s="16">
        <v>646</v>
      </c>
      <c r="E22" s="7"/>
      <c r="F22" s="16">
        <v>466</v>
      </c>
      <c r="G22" s="16"/>
      <c r="H22" s="14">
        <f t="shared" ref="H22:H25" si="3">SUM(B22:G22)</f>
        <v>1924</v>
      </c>
      <c r="I22" s="17"/>
    </row>
    <row r="23" spans="1:9" ht="18" customHeight="1" x14ac:dyDescent="0.25">
      <c r="A23" s="7" t="s">
        <v>17</v>
      </c>
      <c r="B23" s="16">
        <v>370</v>
      </c>
      <c r="C23" s="16"/>
      <c r="D23" s="16">
        <v>272</v>
      </c>
      <c r="E23" s="7"/>
      <c r="F23" s="16">
        <v>181</v>
      </c>
      <c r="G23" s="16"/>
      <c r="H23" s="14">
        <f t="shared" si="3"/>
        <v>823</v>
      </c>
      <c r="I23" s="17"/>
    </row>
    <row r="24" spans="1:9" ht="18" customHeight="1" x14ac:dyDescent="0.25">
      <c r="A24" s="7" t="s">
        <v>154</v>
      </c>
      <c r="B24" s="16">
        <v>124</v>
      </c>
      <c r="C24" s="16"/>
      <c r="D24" s="16">
        <v>95</v>
      </c>
      <c r="E24" s="7"/>
      <c r="F24" s="16">
        <v>87</v>
      </c>
      <c r="G24" s="16"/>
      <c r="H24" s="14">
        <f t="shared" si="3"/>
        <v>306</v>
      </c>
      <c r="I24" s="17"/>
    </row>
    <row r="25" spans="1:9" ht="18" customHeight="1" x14ac:dyDescent="0.25">
      <c r="A25" s="21" t="s">
        <v>44</v>
      </c>
      <c r="B25" s="23">
        <v>4</v>
      </c>
      <c r="C25" s="23"/>
      <c r="D25" s="23">
        <v>1</v>
      </c>
      <c r="E25" s="21"/>
      <c r="F25" s="23">
        <v>1</v>
      </c>
      <c r="G25" s="23"/>
      <c r="H25" s="14">
        <f t="shared" si="3"/>
        <v>6</v>
      </c>
      <c r="I25" s="17"/>
    </row>
    <row r="26" spans="1:9" ht="18" customHeight="1" x14ac:dyDescent="0.25">
      <c r="A26" s="3" t="s">
        <v>45</v>
      </c>
      <c r="B26" s="3"/>
      <c r="C26" s="11">
        <v>1940</v>
      </c>
      <c r="D26" s="3"/>
      <c r="E26" s="11">
        <v>1809</v>
      </c>
      <c r="F26" s="11"/>
      <c r="G26" s="11">
        <v>988</v>
      </c>
      <c r="H26" s="12"/>
      <c r="I26" s="12">
        <f>SUM(B26:G26)</f>
        <v>4737</v>
      </c>
    </row>
    <row r="27" spans="1:9" ht="18" customHeight="1" x14ac:dyDescent="0.25">
      <c r="A27" s="7" t="s">
        <v>25</v>
      </c>
      <c r="B27" s="16">
        <v>993</v>
      </c>
      <c r="C27" s="16"/>
      <c r="D27" s="16">
        <v>878</v>
      </c>
      <c r="E27" s="7"/>
      <c r="F27" s="16">
        <v>456</v>
      </c>
      <c r="G27" s="16"/>
      <c r="H27" s="14">
        <f t="shared" ref="H27:H49" si="4">SUM(B27:G27)</f>
        <v>2327</v>
      </c>
      <c r="I27" s="17"/>
    </row>
    <row r="28" spans="1:9" ht="18" customHeight="1" x14ac:dyDescent="0.25">
      <c r="A28" s="7" t="s">
        <v>14</v>
      </c>
      <c r="B28" s="16">
        <v>36</v>
      </c>
      <c r="C28" s="16"/>
      <c r="D28" s="16">
        <v>54</v>
      </c>
      <c r="E28" s="7"/>
      <c r="F28" s="16">
        <v>32</v>
      </c>
      <c r="G28" s="16"/>
      <c r="H28" s="14">
        <f t="shared" si="4"/>
        <v>122</v>
      </c>
      <c r="I28" s="17"/>
    </row>
    <row r="29" spans="1:9" ht="18" customHeight="1" x14ac:dyDescent="0.25">
      <c r="A29" s="7" t="s">
        <v>183</v>
      </c>
      <c r="B29" s="16">
        <v>30</v>
      </c>
      <c r="C29" s="16">
        <v>0</v>
      </c>
      <c r="D29" s="16">
        <v>14</v>
      </c>
      <c r="E29" s="7"/>
      <c r="F29" s="16">
        <v>7</v>
      </c>
      <c r="G29" s="16"/>
      <c r="H29" s="14">
        <f t="shared" si="4"/>
        <v>51</v>
      </c>
      <c r="I29" s="17"/>
    </row>
    <row r="30" spans="1:9" ht="18" customHeight="1" x14ac:dyDescent="0.25">
      <c r="A30" s="7" t="s">
        <v>182</v>
      </c>
      <c r="B30" s="16">
        <v>75</v>
      </c>
      <c r="C30" s="16"/>
      <c r="D30" s="16">
        <v>38</v>
      </c>
      <c r="E30" s="7"/>
      <c r="F30" s="16">
        <v>20</v>
      </c>
      <c r="G30" s="16"/>
      <c r="H30" s="14">
        <f t="shared" si="4"/>
        <v>133</v>
      </c>
      <c r="I30" s="17"/>
    </row>
    <row r="31" spans="1:9" ht="18" customHeight="1" x14ac:dyDescent="0.25">
      <c r="A31" s="7" t="s">
        <v>185</v>
      </c>
      <c r="B31" s="16">
        <v>7</v>
      </c>
      <c r="C31" s="16"/>
      <c r="D31" s="16">
        <v>10</v>
      </c>
      <c r="E31" s="7"/>
      <c r="F31" s="16">
        <v>4</v>
      </c>
      <c r="G31" s="16"/>
      <c r="H31" s="14">
        <f t="shared" si="4"/>
        <v>21</v>
      </c>
      <c r="I31" s="17"/>
    </row>
    <row r="32" spans="1:9" ht="18" customHeight="1" x14ac:dyDescent="0.25">
      <c r="A32" s="7" t="s">
        <v>188</v>
      </c>
      <c r="B32" s="16">
        <v>2</v>
      </c>
      <c r="C32" s="16"/>
      <c r="D32" s="16">
        <v>1</v>
      </c>
      <c r="E32" s="7"/>
      <c r="F32" s="16">
        <v>1</v>
      </c>
      <c r="G32" s="16"/>
      <c r="H32" s="14">
        <f t="shared" si="4"/>
        <v>4</v>
      </c>
      <c r="I32" s="17"/>
    </row>
    <row r="33" spans="1:9" ht="18" customHeight="1" x14ac:dyDescent="0.25">
      <c r="A33" s="7" t="s">
        <v>195</v>
      </c>
      <c r="B33" s="16">
        <v>0</v>
      </c>
      <c r="C33" s="16"/>
      <c r="D33" s="16">
        <v>1</v>
      </c>
      <c r="E33" s="7"/>
      <c r="F33" s="16">
        <v>0</v>
      </c>
      <c r="G33" s="16"/>
      <c r="H33" s="14">
        <f t="shared" si="4"/>
        <v>1</v>
      </c>
      <c r="I33" s="17"/>
    </row>
    <row r="34" spans="1:9" ht="18" customHeight="1" x14ac:dyDescent="0.25">
      <c r="A34" s="7" t="s">
        <v>196</v>
      </c>
      <c r="B34" s="16">
        <v>0</v>
      </c>
      <c r="C34" s="16"/>
      <c r="D34" s="16">
        <v>0</v>
      </c>
      <c r="E34" s="7"/>
      <c r="F34" s="16">
        <v>1</v>
      </c>
      <c r="G34" s="16"/>
      <c r="H34" s="14">
        <f t="shared" si="4"/>
        <v>1</v>
      </c>
      <c r="I34" s="17"/>
    </row>
    <row r="35" spans="1:9" ht="18" customHeight="1" x14ac:dyDescent="0.25">
      <c r="A35" s="7" t="s">
        <v>11</v>
      </c>
      <c r="B35" s="16">
        <v>207</v>
      </c>
      <c r="C35" s="16"/>
      <c r="D35" s="16">
        <v>165</v>
      </c>
      <c r="E35" s="7"/>
      <c r="F35" s="16">
        <v>97</v>
      </c>
      <c r="G35" s="16"/>
      <c r="H35" s="14">
        <f t="shared" si="4"/>
        <v>469</v>
      </c>
      <c r="I35" s="17"/>
    </row>
    <row r="36" spans="1:9" ht="18" customHeight="1" x14ac:dyDescent="0.25">
      <c r="A36" s="7" t="s">
        <v>46</v>
      </c>
      <c r="B36" s="16">
        <v>1</v>
      </c>
      <c r="C36" s="16"/>
      <c r="D36" s="16">
        <v>6</v>
      </c>
      <c r="E36" s="7"/>
      <c r="F36" s="16">
        <v>5</v>
      </c>
      <c r="G36" s="16"/>
      <c r="H36" s="14">
        <f t="shared" si="4"/>
        <v>12</v>
      </c>
      <c r="I36" s="17"/>
    </row>
    <row r="37" spans="1:9" ht="18" customHeight="1" x14ac:dyDescent="0.25">
      <c r="A37" s="21" t="s">
        <v>128</v>
      </c>
      <c r="B37" s="16">
        <v>0</v>
      </c>
      <c r="C37" s="16"/>
      <c r="D37" s="16">
        <v>0</v>
      </c>
      <c r="E37" s="7"/>
      <c r="F37" s="16">
        <v>0</v>
      </c>
      <c r="G37" s="16"/>
      <c r="H37" s="14">
        <f t="shared" si="4"/>
        <v>0</v>
      </c>
      <c r="I37" s="17"/>
    </row>
    <row r="38" spans="1:9" ht="18" customHeight="1" x14ac:dyDescent="0.25">
      <c r="A38" s="7" t="s">
        <v>18</v>
      </c>
      <c r="B38" s="16">
        <v>412</v>
      </c>
      <c r="C38" s="16"/>
      <c r="D38" s="16">
        <v>479</v>
      </c>
      <c r="E38" s="7"/>
      <c r="F38" s="16">
        <v>241</v>
      </c>
      <c r="G38" s="16"/>
      <c r="H38" s="14">
        <f t="shared" si="4"/>
        <v>1132</v>
      </c>
      <c r="I38" s="17"/>
    </row>
    <row r="39" spans="1:9" ht="18" customHeight="1" x14ac:dyDescent="0.25">
      <c r="A39" s="7" t="s">
        <v>152</v>
      </c>
      <c r="B39" s="16">
        <v>0</v>
      </c>
      <c r="C39" s="16"/>
      <c r="D39" s="16">
        <v>2</v>
      </c>
      <c r="E39" s="7"/>
      <c r="F39" s="16">
        <v>2</v>
      </c>
      <c r="G39" s="16"/>
      <c r="H39" s="14">
        <f t="shared" si="4"/>
        <v>4</v>
      </c>
      <c r="I39" s="17"/>
    </row>
    <row r="40" spans="1:9" ht="18" customHeight="1" x14ac:dyDescent="0.25">
      <c r="A40" s="7" t="s">
        <v>194</v>
      </c>
      <c r="B40" s="16">
        <v>0</v>
      </c>
      <c r="C40" s="16"/>
      <c r="D40" s="16">
        <v>2</v>
      </c>
      <c r="E40" s="7"/>
      <c r="F40" s="16">
        <v>0</v>
      </c>
      <c r="G40" s="16"/>
      <c r="H40" s="14">
        <f t="shared" si="4"/>
        <v>2</v>
      </c>
      <c r="I40" s="17"/>
    </row>
    <row r="41" spans="1:9" ht="18" customHeight="1" x14ac:dyDescent="0.25">
      <c r="A41" s="21" t="s">
        <v>129</v>
      </c>
      <c r="B41" s="16">
        <v>1</v>
      </c>
      <c r="C41" s="16"/>
      <c r="D41" s="16">
        <v>1</v>
      </c>
      <c r="E41" s="7"/>
      <c r="F41" s="16">
        <v>0</v>
      </c>
      <c r="G41" s="16"/>
      <c r="H41" s="14">
        <f t="shared" si="4"/>
        <v>2</v>
      </c>
      <c r="I41" s="17"/>
    </row>
    <row r="42" spans="1:9" ht="18" customHeight="1" x14ac:dyDescent="0.25">
      <c r="A42" s="21" t="s">
        <v>130</v>
      </c>
      <c r="B42" s="16">
        <v>87</v>
      </c>
      <c r="C42" s="16"/>
      <c r="D42" s="16">
        <v>100</v>
      </c>
      <c r="E42" s="7"/>
      <c r="F42" s="16">
        <v>62</v>
      </c>
      <c r="G42" s="16"/>
      <c r="H42" s="14">
        <f t="shared" si="4"/>
        <v>249</v>
      </c>
      <c r="I42" s="17"/>
    </row>
    <row r="43" spans="1:9" ht="18" customHeight="1" x14ac:dyDescent="0.25">
      <c r="A43" s="21" t="s">
        <v>184</v>
      </c>
      <c r="B43" s="16">
        <v>24</v>
      </c>
      <c r="C43" s="16"/>
      <c r="D43" s="16">
        <v>18</v>
      </c>
      <c r="E43" s="7"/>
      <c r="F43" s="16">
        <v>5</v>
      </c>
      <c r="G43" s="16"/>
      <c r="H43" s="14">
        <f t="shared" si="4"/>
        <v>47</v>
      </c>
      <c r="I43" s="17"/>
    </row>
    <row r="44" spans="1:9" ht="18" customHeight="1" x14ac:dyDescent="0.25">
      <c r="A44" s="21" t="s">
        <v>189</v>
      </c>
      <c r="B44" s="16">
        <v>1</v>
      </c>
      <c r="C44" s="16"/>
      <c r="D44" s="16">
        <v>1</v>
      </c>
      <c r="E44" s="7"/>
      <c r="F44" s="16">
        <v>1</v>
      </c>
      <c r="G44" s="16"/>
      <c r="H44" s="14">
        <f t="shared" si="4"/>
        <v>3</v>
      </c>
      <c r="I44" s="17"/>
    </row>
    <row r="45" spans="1:9" ht="18" customHeight="1" x14ac:dyDescent="0.25">
      <c r="A45" s="21" t="s">
        <v>187</v>
      </c>
      <c r="B45" s="16">
        <v>2</v>
      </c>
      <c r="C45" s="16"/>
      <c r="D45" s="16">
        <v>2</v>
      </c>
      <c r="E45" s="7"/>
      <c r="F45" s="16">
        <v>2</v>
      </c>
      <c r="G45" s="16"/>
      <c r="H45" s="14">
        <f t="shared" si="4"/>
        <v>6</v>
      </c>
      <c r="I45" s="17"/>
    </row>
    <row r="46" spans="1:9" ht="18" customHeight="1" x14ac:dyDescent="0.25">
      <c r="A46" s="21" t="s">
        <v>190</v>
      </c>
      <c r="B46" s="16">
        <v>1</v>
      </c>
      <c r="C46" s="16"/>
      <c r="D46" s="16">
        <v>0</v>
      </c>
      <c r="E46" s="7"/>
      <c r="F46" s="16">
        <v>1</v>
      </c>
      <c r="G46" s="16"/>
      <c r="H46" s="14">
        <f t="shared" si="4"/>
        <v>2</v>
      </c>
      <c r="I46" s="17"/>
    </row>
    <row r="47" spans="1:9" ht="18" customHeight="1" x14ac:dyDescent="0.25">
      <c r="A47" s="21" t="s">
        <v>186</v>
      </c>
      <c r="B47" s="16">
        <v>3</v>
      </c>
      <c r="C47" s="16"/>
      <c r="D47" s="16">
        <v>3</v>
      </c>
      <c r="E47" s="7"/>
      <c r="F47" s="16">
        <v>1</v>
      </c>
      <c r="G47" s="16"/>
      <c r="H47" s="14">
        <f t="shared" si="4"/>
        <v>7</v>
      </c>
      <c r="I47" s="17"/>
    </row>
    <row r="48" spans="1:9" ht="18" customHeight="1" x14ac:dyDescent="0.25">
      <c r="A48" s="7" t="s">
        <v>42</v>
      </c>
      <c r="B48" s="16">
        <v>87</v>
      </c>
      <c r="C48" s="16"/>
      <c r="D48" s="16">
        <v>76</v>
      </c>
      <c r="E48" s="7"/>
      <c r="F48" s="16">
        <v>68</v>
      </c>
      <c r="G48" s="16"/>
      <c r="H48" s="14">
        <f t="shared" si="4"/>
        <v>231</v>
      </c>
      <c r="I48" s="17"/>
    </row>
    <row r="49" spans="1:9" ht="18" customHeight="1" x14ac:dyDescent="0.25">
      <c r="A49" s="7" t="s">
        <v>153</v>
      </c>
      <c r="B49" s="16">
        <v>0</v>
      </c>
      <c r="C49" s="16"/>
      <c r="D49" s="16">
        <v>0</v>
      </c>
      <c r="E49" s="7"/>
      <c r="F49" s="16">
        <v>0</v>
      </c>
      <c r="G49" s="16"/>
      <c r="H49" s="14">
        <f t="shared" si="4"/>
        <v>0</v>
      </c>
      <c r="I49" s="17"/>
    </row>
    <row r="50" spans="1:9" ht="18" customHeight="1" x14ac:dyDescent="0.25">
      <c r="A50" s="3" t="s">
        <v>19</v>
      </c>
      <c r="B50" s="3"/>
      <c r="C50" s="11">
        <v>278</v>
      </c>
      <c r="D50" s="3"/>
      <c r="E50" s="11">
        <v>267</v>
      </c>
      <c r="F50" s="11"/>
      <c r="G50" s="11">
        <v>275</v>
      </c>
      <c r="H50" s="12"/>
      <c r="I50" s="12">
        <f>SUM(B50:G50)</f>
        <v>820</v>
      </c>
    </row>
    <row r="51" spans="1:9" ht="18" customHeight="1" x14ac:dyDescent="0.25">
      <c r="A51" s="7" t="s">
        <v>43</v>
      </c>
      <c r="B51" s="16">
        <v>312</v>
      </c>
      <c r="C51" s="16"/>
      <c r="D51" s="16">
        <v>308</v>
      </c>
      <c r="E51" s="7"/>
      <c r="F51" s="16">
        <v>318</v>
      </c>
      <c r="G51" s="16"/>
      <c r="H51" s="14">
        <f t="shared" ref="H51:H52" si="5">SUM(B51:G51)</f>
        <v>938</v>
      </c>
      <c r="I51" s="17"/>
    </row>
    <row r="52" spans="1:9" ht="18" customHeight="1" x14ac:dyDescent="0.25">
      <c r="A52" s="21" t="s">
        <v>25</v>
      </c>
      <c r="B52" s="23">
        <v>1</v>
      </c>
      <c r="C52" s="23"/>
      <c r="D52" s="23">
        <v>1</v>
      </c>
      <c r="E52" s="21"/>
      <c r="F52" s="23">
        <v>2</v>
      </c>
      <c r="G52" s="23"/>
      <c r="H52" s="14">
        <f t="shared" si="5"/>
        <v>4</v>
      </c>
      <c r="I52" s="17"/>
    </row>
    <row r="53" spans="1:9" ht="18" customHeight="1" x14ac:dyDescent="0.25">
      <c r="A53" s="3" t="s">
        <v>20</v>
      </c>
      <c r="B53" s="3"/>
      <c r="C53" s="11">
        <v>96</v>
      </c>
      <c r="D53" s="3"/>
      <c r="E53" s="11">
        <v>72</v>
      </c>
      <c r="F53" s="11"/>
      <c r="G53" s="11">
        <v>71</v>
      </c>
      <c r="H53" s="12"/>
      <c r="I53" s="12">
        <f>SUM(B53:G53)</f>
        <v>239</v>
      </c>
    </row>
    <row r="54" spans="1:9" ht="18" customHeight="1" x14ac:dyDescent="0.25">
      <c r="A54" s="7" t="s">
        <v>155</v>
      </c>
      <c r="B54" s="16">
        <v>0</v>
      </c>
      <c r="C54" s="16"/>
      <c r="D54" s="16">
        <v>0</v>
      </c>
      <c r="E54" s="7"/>
      <c r="F54" s="16">
        <v>0</v>
      </c>
      <c r="G54" s="16"/>
      <c r="H54" s="14">
        <f t="shared" ref="H54:H60" si="6">SUM(B54:G54)</f>
        <v>0</v>
      </c>
      <c r="I54" s="17"/>
    </row>
    <row r="55" spans="1:9" ht="18" customHeight="1" x14ac:dyDescent="0.25">
      <c r="A55" s="7" t="s">
        <v>21</v>
      </c>
      <c r="B55" s="16">
        <v>4</v>
      </c>
      <c r="C55" s="16"/>
      <c r="D55" s="16">
        <v>2</v>
      </c>
      <c r="E55" s="7"/>
      <c r="F55" s="16">
        <v>6</v>
      </c>
      <c r="G55" s="16"/>
      <c r="H55" s="14">
        <f t="shared" si="6"/>
        <v>12</v>
      </c>
      <c r="I55" s="17"/>
    </row>
    <row r="56" spans="1:9" ht="18" customHeight="1" x14ac:dyDescent="0.25">
      <c r="A56" s="7" t="s">
        <v>22</v>
      </c>
      <c r="B56" s="16">
        <v>31</v>
      </c>
      <c r="C56" s="16"/>
      <c r="D56" s="16">
        <v>24</v>
      </c>
      <c r="E56" s="7"/>
      <c r="F56" s="16">
        <v>21</v>
      </c>
      <c r="G56" s="16"/>
      <c r="H56" s="14">
        <f t="shared" si="6"/>
        <v>76</v>
      </c>
      <c r="I56" s="17"/>
    </row>
    <row r="57" spans="1:9" ht="18" customHeight="1" x14ac:dyDescent="0.25">
      <c r="A57" s="7" t="s">
        <v>23</v>
      </c>
      <c r="B57" s="16">
        <v>36</v>
      </c>
      <c r="C57" s="16"/>
      <c r="D57" s="16">
        <v>32</v>
      </c>
      <c r="E57" s="7"/>
      <c r="F57" s="16">
        <v>26</v>
      </c>
      <c r="G57" s="16"/>
      <c r="H57" s="14">
        <f t="shared" si="6"/>
        <v>94</v>
      </c>
      <c r="I57" s="17"/>
    </row>
    <row r="58" spans="1:9" ht="18" customHeight="1" x14ac:dyDescent="0.25">
      <c r="A58" s="21" t="s">
        <v>47</v>
      </c>
      <c r="B58" s="23">
        <v>3</v>
      </c>
      <c r="C58" s="23"/>
      <c r="D58" s="23">
        <v>1</v>
      </c>
      <c r="E58" s="21"/>
      <c r="F58" s="23">
        <v>2</v>
      </c>
      <c r="G58" s="23"/>
      <c r="H58" s="14">
        <f t="shared" si="6"/>
        <v>6</v>
      </c>
      <c r="I58" s="17"/>
    </row>
    <row r="59" spans="1:9" ht="18" customHeight="1" x14ac:dyDescent="0.25">
      <c r="A59" s="7" t="s">
        <v>25</v>
      </c>
      <c r="B59" s="16">
        <v>22</v>
      </c>
      <c r="C59" s="16"/>
      <c r="D59" s="16">
        <v>13</v>
      </c>
      <c r="E59" s="7"/>
      <c r="F59" s="16">
        <v>13</v>
      </c>
      <c r="G59" s="16"/>
      <c r="H59" s="14">
        <f t="shared" si="6"/>
        <v>48</v>
      </c>
      <c r="I59" s="17"/>
    </row>
    <row r="60" spans="1:9" ht="18" customHeight="1" x14ac:dyDescent="0.25">
      <c r="A60" s="4" t="s">
        <v>14</v>
      </c>
      <c r="B60" s="5">
        <v>4</v>
      </c>
      <c r="C60" s="5"/>
      <c r="D60" s="5">
        <v>1</v>
      </c>
      <c r="E60" s="4"/>
      <c r="F60" s="5">
        <v>4</v>
      </c>
      <c r="G60" s="5"/>
      <c r="H60" s="14">
        <f t="shared" si="6"/>
        <v>9</v>
      </c>
      <c r="I60" s="18"/>
    </row>
    <row r="61" spans="1:9" ht="18" customHeight="1" x14ac:dyDescent="0.25">
      <c r="A61" s="3" t="s">
        <v>24</v>
      </c>
      <c r="B61" s="3"/>
      <c r="C61" s="11">
        <v>113</v>
      </c>
      <c r="D61" s="3"/>
      <c r="E61" s="11">
        <v>115</v>
      </c>
      <c r="F61" s="11"/>
      <c r="G61" s="11">
        <v>118</v>
      </c>
      <c r="H61" s="12"/>
      <c r="I61" s="12">
        <f>SUM(B61:G61)</f>
        <v>346</v>
      </c>
    </row>
    <row r="62" spans="1:9" ht="18" customHeight="1" x14ac:dyDescent="0.25">
      <c r="A62" s="4" t="s">
        <v>25</v>
      </c>
      <c r="B62" s="5">
        <v>46</v>
      </c>
      <c r="C62" s="5"/>
      <c r="D62" s="5">
        <v>41</v>
      </c>
      <c r="E62" s="4"/>
      <c r="F62" s="5">
        <v>53</v>
      </c>
      <c r="G62" s="5"/>
      <c r="H62" s="14">
        <f t="shared" ref="H62:H70" si="7">SUM(B62:G62)</f>
        <v>140</v>
      </c>
      <c r="I62" s="18"/>
    </row>
    <row r="63" spans="1:9" ht="18" customHeight="1" x14ac:dyDescent="0.25">
      <c r="A63" s="4" t="s">
        <v>26</v>
      </c>
      <c r="B63" s="5">
        <v>0</v>
      </c>
      <c r="C63" s="5"/>
      <c r="D63" s="5">
        <v>0</v>
      </c>
      <c r="E63" s="4"/>
      <c r="F63" s="5">
        <v>0</v>
      </c>
      <c r="G63" s="5"/>
      <c r="H63" s="14">
        <f t="shared" si="7"/>
        <v>0</v>
      </c>
      <c r="I63" s="18"/>
    </row>
    <row r="64" spans="1:9" ht="18" customHeight="1" x14ac:dyDescent="0.25">
      <c r="A64" s="6" t="s">
        <v>27</v>
      </c>
      <c r="B64" s="5">
        <v>0</v>
      </c>
      <c r="C64" s="24"/>
      <c r="D64" s="5">
        <v>0</v>
      </c>
      <c r="E64" s="6"/>
      <c r="F64" s="5">
        <v>0</v>
      </c>
      <c r="G64" s="24"/>
      <c r="H64" s="14">
        <f t="shared" si="7"/>
        <v>0</v>
      </c>
      <c r="I64" s="25"/>
    </row>
    <row r="65" spans="1:9" ht="18" customHeight="1" x14ac:dyDescent="0.25">
      <c r="A65" s="6" t="s">
        <v>48</v>
      </c>
      <c r="B65" s="5">
        <v>9</v>
      </c>
      <c r="C65" s="5"/>
      <c r="D65" s="5">
        <v>9</v>
      </c>
      <c r="E65" s="4"/>
      <c r="F65" s="5">
        <v>5</v>
      </c>
      <c r="G65" s="5"/>
      <c r="H65" s="14">
        <f t="shared" si="7"/>
        <v>23</v>
      </c>
      <c r="I65" s="18"/>
    </row>
    <row r="66" spans="1:9" ht="18" customHeight="1" x14ac:dyDescent="0.25">
      <c r="A66" s="22" t="s">
        <v>156</v>
      </c>
      <c r="B66" s="26">
        <v>1</v>
      </c>
      <c r="C66" s="26"/>
      <c r="D66" s="26">
        <v>8</v>
      </c>
      <c r="E66" s="22"/>
      <c r="F66" s="26">
        <v>5</v>
      </c>
      <c r="G66" s="26"/>
      <c r="H66" s="14">
        <f t="shared" si="7"/>
        <v>14</v>
      </c>
      <c r="I66" s="18"/>
    </row>
    <row r="67" spans="1:9" ht="18" customHeight="1" x14ac:dyDescent="0.25">
      <c r="A67" s="22" t="s">
        <v>49</v>
      </c>
      <c r="B67" s="5">
        <v>40</v>
      </c>
      <c r="C67" s="5"/>
      <c r="D67" s="5">
        <v>37</v>
      </c>
      <c r="E67" s="4"/>
      <c r="F67" s="5">
        <v>41</v>
      </c>
      <c r="G67" s="5"/>
      <c r="H67" s="14">
        <f t="shared" si="7"/>
        <v>118</v>
      </c>
      <c r="I67" s="18"/>
    </row>
    <row r="68" spans="1:9" ht="18" customHeight="1" x14ac:dyDescent="0.25">
      <c r="A68" s="22" t="s">
        <v>131</v>
      </c>
      <c r="B68" s="5">
        <v>29</v>
      </c>
      <c r="C68" s="5"/>
      <c r="D68" s="5">
        <v>27</v>
      </c>
      <c r="E68" s="4"/>
      <c r="F68" s="5">
        <v>26</v>
      </c>
      <c r="G68" s="5"/>
      <c r="H68" s="14">
        <f t="shared" si="7"/>
        <v>82</v>
      </c>
      <c r="I68" s="18"/>
    </row>
    <row r="69" spans="1:9" ht="18" customHeight="1" x14ac:dyDescent="0.25">
      <c r="A69" s="4" t="s">
        <v>28</v>
      </c>
      <c r="B69" s="5">
        <v>0</v>
      </c>
      <c r="C69" s="5"/>
      <c r="D69" s="5">
        <v>0</v>
      </c>
      <c r="E69" s="4"/>
      <c r="F69" s="5">
        <v>0</v>
      </c>
      <c r="G69" s="5"/>
      <c r="H69" s="14">
        <f t="shared" si="7"/>
        <v>0</v>
      </c>
      <c r="I69" s="18"/>
    </row>
    <row r="70" spans="1:9" ht="18" customHeight="1" x14ac:dyDescent="0.25">
      <c r="A70" s="4" t="s">
        <v>29</v>
      </c>
      <c r="B70" s="5">
        <v>0</v>
      </c>
      <c r="C70" s="5"/>
      <c r="D70" s="5">
        <v>1</v>
      </c>
      <c r="E70" s="4"/>
      <c r="F70" s="5">
        <v>0</v>
      </c>
      <c r="G70" s="5"/>
      <c r="H70" s="14">
        <f t="shared" si="7"/>
        <v>1</v>
      </c>
      <c r="I70" s="18"/>
    </row>
    <row r="71" spans="1:9" ht="18" customHeight="1" x14ac:dyDescent="0.25">
      <c r="A71" s="3" t="s">
        <v>30</v>
      </c>
      <c r="B71" s="3"/>
      <c r="C71" s="11">
        <v>141</v>
      </c>
      <c r="D71" s="3"/>
      <c r="E71" s="11">
        <v>154</v>
      </c>
      <c r="F71" s="11"/>
      <c r="G71" s="11">
        <v>150</v>
      </c>
      <c r="H71" s="12"/>
      <c r="I71" s="12">
        <f>SUM(B71:G71)</f>
        <v>445</v>
      </c>
    </row>
    <row r="72" spans="1:9" ht="18" customHeight="1" x14ac:dyDescent="0.25">
      <c r="A72" s="22" t="s">
        <v>50</v>
      </c>
      <c r="B72" s="26">
        <v>46</v>
      </c>
      <c r="C72" s="26"/>
      <c r="D72" s="26">
        <v>32</v>
      </c>
      <c r="E72" s="22"/>
      <c r="F72" s="26">
        <v>26</v>
      </c>
      <c r="G72" s="26"/>
      <c r="H72" s="14">
        <f t="shared" ref="H72:H81" si="8">SUM(B72:G72)</f>
        <v>104</v>
      </c>
      <c r="I72" s="18"/>
    </row>
    <row r="73" spans="1:9" ht="18" customHeight="1" x14ac:dyDescent="0.25">
      <c r="A73" s="6" t="s">
        <v>31</v>
      </c>
      <c r="B73" s="24">
        <v>0</v>
      </c>
      <c r="C73" s="24"/>
      <c r="D73" s="24">
        <v>0</v>
      </c>
      <c r="E73" s="6"/>
      <c r="F73" s="24">
        <v>0</v>
      </c>
      <c r="G73" s="24"/>
      <c r="H73" s="14">
        <f t="shared" si="8"/>
        <v>0</v>
      </c>
      <c r="I73" s="25"/>
    </row>
    <row r="74" spans="1:9" ht="18" customHeight="1" x14ac:dyDescent="0.25">
      <c r="A74" s="6" t="s">
        <v>32</v>
      </c>
      <c r="B74" s="24">
        <v>7</v>
      </c>
      <c r="C74" s="24"/>
      <c r="D74" s="24">
        <v>4</v>
      </c>
      <c r="E74" s="6"/>
      <c r="F74" s="24">
        <v>6</v>
      </c>
      <c r="G74" s="24"/>
      <c r="H74" s="14">
        <f t="shared" si="8"/>
        <v>17</v>
      </c>
      <c r="I74" s="25"/>
    </row>
    <row r="75" spans="1:9" ht="18" customHeight="1" x14ac:dyDescent="0.25">
      <c r="A75" s="4" t="s">
        <v>33</v>
      </c>
      <c r="B75" s="5">
        <v>4</v>
      </c>
      <c r="C75" s="5"/>
      <c r="D75" s="5">
        <v>6</v>
      </c>
      <c r="E75" s="4"/>
      <c r="F75" s="5">
        <v>5</v>
      </c>
      <c r="G75" s="5"/>
      <c r="H75" s="14">
        <f t="shared" si="8"/>
        <v>15</v>
      </c>
      <c r="I75" s="18"/>
    </row>
    <row r="76" spans="1:9" ht="18" customHeight="1" x14ac:dyDescent="0.25">
      <c r="A76" s="4" t="s">
        <v>51</v>
      </c>
      <c r="B76" s="5">
        <v>2</v>
      </c>
      <c r="C76" s="5"/>
      <c r="D76" s="5">
        <v>2</v>
      </c>
      <c r="E76" s="4"/>
      <c r="F76" s="5">
        <v>1</v>
      </c>
      <c r="G76" s="5"/>
      <c r="H76" s="14">
        <f t="shared" si="8"/>
        <v>5</v>
      </c>
      <c r="I76" s="18"/>
    </row>
    <row r="77" spans="1:9" ht="18" customHeight="1" x14ac:dyDescent="0.25">
      <c r="A77" s="4" t="s">
        <v>132</v>
      </c>
      <c r="B77" s="24">
        <v>0</v>
      </c>
      <c r="C77" s="5"/>
      <c r="D77" s="24">
        <v>0</v>
      </c>
      <c r="E77" s="4"/>
      <c r="F77" s="5">
        <v>2</v>
      </c>
      <c r="G77" s="5"/>
      <c r="H77" s="14">
        <f t="shared" si="8"/>
        <v>2</v>
      </c>
      <c r="I77" s="18"/>
    </row>
    <row r="78" spans="1:9" ht="18" customHeight="1" x14ac:dyDescent="0.25">
      <c r="A78" s="4" t="s">
        <v>34</v>
      </c>
      <c r="B78" s="24">
        <v>0</v>
      </c>
      <c r="C78" s="5"/>
      <c r="D78" s="24">
        <v>0</v>
      </c>
      <c r="E78" s="4"/>
      <c r="F78" s="24">
        <v>0</v>
      </c>
      <c r="G78" s="5"/>
      <c r="H78" s="14">
        <f t="shared" si="8"/>
        <v>0</v>
      </c>
      <c r="I78" s="18"/>
    </row>
    <row r="79" spans="1:9" ht="18" customHeight="1" x14ac:dyDescent="0.25">
      <c r="A79" s="4" t="s">
        <v>25</v>
      </c>
      <c r="B79" s="5">
        <v>96</v>
      </c>
      <c r="C79" s="5"/>
      <c r="D79" s="5">
        <v>112</v>
      </c>
      <c r="E79" s="4"/>
      <c r="F79" s="5">
        <v>107</v>
      </c>
      <c r="G79" s="5"/>
      <c r="H79" s="14">
        <f t="shared" si="8"/>
        <v>315</v>
      </c>
      <c r="I79" s="18"/>
    </row>
    <row r="80" spans="1:9" ht="18" customHeight="1" x14ac:dyDescent="0.25">
      <c r="A80" s="4" t="s">
        <v>35</v>
      </c>
      <c r="B80" s="24">
        <v>0</v>
      </c>
      <c r="C80" s="5"/>
      <c r="D80" s="24">
        <v>0</v>
      </c>
      <c r="E80" s="4"/>
      <c r="F80" s="24">
        <v>0</v>
      </c>
      <c r="G80" s="5"/>
      <c r="H80" s="14">
        <f t="shared" si="8"/>
        <v>0</v>
      </c>
      <c r="I80" s="18"/>
    </row>
    <row r="81" spans="1:9" ht="18" customHeight="1" x14ac:dyDescent="0.25">
      <c r="A81" s="4" t="s">
        <v>36</v>
      </c>
      <c r="B81" s="24">
        <v>0</v>
      </c>
      <c r="C81" s="5"/>
      <c r="D81" s="5">
        <v>12</v>
      </c>
      <c r="E81" s="4"/>
      <c r="F81" s="5">
        <v>10</v>
      </c>
      <c r="G81" s="5"/>
      <c r="H81" s="14">
        <f t="shared" si="8"/>
        <v>22</v>
      </c>
      <c r="I81" s="18"/>
    </row>
    <row r="82" spans="1:9" ht="18" customHeight="1" x14ac:dyDescent="0.25">
      <c r="A82" s="3" t="s">
        <v>52</v>
      </c>
      <c r="B82" s="3"/>
      <c r="C82" s="11">
        <v>533</v>
      </c>
      <c r="D82" s="3"/>
      <c r="E82" s="11">
        <v>659</v>
      </c>
      <c r="F82" s="11"/>
      <c r="G82" s="11">
        <v>595</v>
      </c>
      <c r="H82" s="12"/>
      <c r="I82" s="12">
        <f>SUM(B82:G82)</f>
        <v>1787</v>
      </c>
    </row>
    <row r="83" spans="1:9" ht="18" customHeight="1" x14ac:dyDescent="0.25">
      <c r="A83" s="4" t="s">
        <v>53</v>
      </c>
      <c r="B83" s="5">
        <v>494</v>
      </c>
      <c r="C83" s="5"/>
      <c r="D83" s="5">
        <v>649</v>
      </c>
      <c r="E83" s="4"/>
      <c r="F83" s="5">
        <v>599</v>
      </c>
      <c r="G83" s="5"/>
      <c r="H83" s="14">
        <f t="shared" ref="H83:H85" si="9">SUM(B83:G83)</f>
        <v>1742</v>
      </c>
      <c r="I83" s="18"/>
    </row>
    <row r="84" spans="1:9" ht="18" customHeight="1" x14ac:dyDescent="0.25">
      <c r="A84" s="4" t="s">
        <v>25</v>
      </c>
      <c r="B84" s="5">
        <v>90</v>
      </c>
      <c r="C84" s="5"/>
      <c r="D84" s="5">
        <v>68</v>
      </c>
      <c r="E84" s="4"/>
      <c r="F84" s="5">
        <v>72</v>
      </c>
      <c r="G84" s="5"/>
      <c r="H84" s="14">
        <f t="shared" si="9"/>
        <v>230</v>
      </c>
      <c r="I84" s="18"/>
    </row>
    <row r="85" spans="1:9" ht="18" customHeight="1" x14ac:dyDescent="0.25">
      <c r="A85" s="22" t="s">
        <v>54</v>
      </c>
      <c r="B85" s="26">
        <v>2</v>
      </c>
      <c r="C85" s="26"/>
      <c r="D85" s="26">
        <v>1</v>
      </c>
      <c r="E85" s="22"/>
      <c r="F85" s="26">
        <v>0</v>
      </c>
      <c r="G85" s="26"/>
      <c r="H85" s="14">
        <f t="shared" si="9"/>
        <v>3</v>
      </c>
      <c r="I85" s="18"/>
    </row>
    <row r="86" spans="1:9" ht="18" customHeight="1" x14ac:dyDescent="0.25">
      <c r="A86" s="3" t="s">
        <v>55</v>
      </c>
      <c r="B86" s="3"/>
      <c r="C86" s="11">
        <v>4879</v>
      </c>
      <c r="D86" s="3"/>
      <c r="E86" s="11">
        <v>3968</v>
      </c>
      <c r="F86" s="11"/>
      <c r="G86" s="11">
        <v>3974</v>
      </c>
      <c r="H86" s="12"/>
      <c r="I86" s="12">
        <f>SUM(B86:G86)</f>
        <v>12821</v>
      </c>
    </row>
    <row r="87" spans="1:9" ht="18" customHeight="1" x14ac:dyDescent="0.25">
      <c r="A87" s="22" t="s">
        <v>133</v>
      </c>
      <c r="B87" s="26">
        <v>1</v>
      </c>
      <c r="C87" s="26"/>
      <c r="D87" s="26">
        <v>0</v>
      </c>
      <c r="E87" s="22"/>
      <c r="F87" s="26">
        <v>1</v>
      </c>
      <c r="G87" s="26"/>
      <c r="H87" s="14">
        <f t="shared" ref="H87:H117" si="10">SUM(B87:G87)</f>
        <v>2</v>
      </c>
      <c r="I87" s="18"/>
    </row>
    <row r="88" spans="1:9" ht="18" customHeight="1" x14ac:dyDescent="0.25">
      <c r="A88" s="22" t="s">
        <v>134</v>
      </c>
      <c r="B88" s="26">
        <v>0</v>
      </c>
      <c r="C88" s="26"/>
      <c r="D88" s="26">
        <v>1</v>
      </c>
      <c r="E88" s="22"/>
      <c r="F88" s="26">
        <v>0</v>
      </c>
      <c r="G88" s="26"/>
      <c r="H88" s="14">
        <f t="shared" si="10"/>
        <v>1</v>
      </c>
      <c r="I88" s="18"/>
    </row>
    <row r="89" spans="1:9" ht="18" customHeight="1" x14ac:dyDescent="0.25">
      <c r="A89" s="22" t="s">
        <v>56</v>
      </c>
      <c r="B89" s="26">
        <v>686</v>
      </c>
      <c r="C89" s="26"/>
      <c r="D89" s="26">
        <v>576</v>
      </c>
      <c r="E89" s="22"/>
      <c r="F89" s="26">
        <v>529</v>
      </c>
      <c r="G89" s="26"/>
      <c r="H89" s="14">
        <f t="shared" si="10"/>
        <v>1791</v>
      </c>
      <c r="I89" s="18"/>
    </row>
    <row r="90" spans="1:9" ht="18" customHeight="1" x14ac:dyDescent="0.25">
      <c r="A90" s="22" t="s">
        <v>57</v>
      </c>
      <c r="B90" s="5">
        <v>1</v>
      </c>
      <c r="C90" s="5"/>
      <c r="D90" s="5">
        <v>1</v>
      </c>
      <c r="E90" s="4"/>
      <c r="F90" s="26">
        <v>0</v>
      </c>
      <c r="G90" s="5"/>
      <c r="H90" s="14">
        <f t="shared" si="10"/>
        <v>2</v>
      </c>
      <c r="I90" s="18"/>
    </row>
    <row r="91" spans="1:9" ht="18" customHeight="1" x14ac:dyDescent="0.25">
      <c r="A91" s="22" t="s">
        <v>58</v>
      </c>
      <c r="B91" s="5">
        <v>364</v>
      </c>
      <c r="C91" s="5"/>
      <c r="D91" s="5">
        <v>336</v>
      </c>
      <c r="E91" s="4"/>
      <c r="F91" s="5">
        <v>340</v>
      </c>
      <c r="G91" s="5"/>
      <c r="H91" s="14">
        <f t="shared" si="10"/>
        <v>1040</v>
      </c>
      <c r="I91" s="18"/>
    </row>
    <row r="92" spans="1:9" ht="18" customHeight="1" x14ac:dyDescent="0.25">
      <c r="A92" s="22" t="s">
        <v>59</v>
      </c>
      <c r="B92" s="5">
        <v>3</v>
      </c>
      <c r="C92" s="5"/>
      <c r="D92" s="5">
        <v>4</v>
      </c>
      <c r="E92" s="4"/>
      <c r="F92" s="5">
        <v>3</v>
      </c>
      <c r="G92" s="5"/>
      <c r="H92" s="14">
        <f t="shared" si="10"/>
        <v>10</v>
      </c>
      <c r="I92" s="18"/>
    </row>
    <row r="93" spans="1:9" ht="18" customHeight="1" x14ac:dyDescent="0.25">
      <c r="A93" s="22" t="s">
        <v>157</v>
      </c>
      <c r="B93" s="5">
        <v>889</v>
      </c>
      <c r="C93" s="5"/>
      <c r="D93" s="5">
        <v>831</v>
      </c>
      <c r="E93" s="4"/>
      <c r="F93" s="5">
        <v>775</v>
      </c>
      <c r="G93" s="5"/>
      <c r="H93" s="14">
        <f t="shared" si="10"/>
        <v>2495</v>
      </c>
      <c r="I93" s="18"/>
    </row>
    <row r="94" spans="1:9" ht="18" customHeight="1" x14ac:dyDescent="0.25">
      <c r="A94" s="22" t="s">
        <v>158</v>
      </c>
      <c r="B94" s="5">
        <v>1</v>
      </c>
      <c r="C94" s="5"/>
      <c r="D94" s="5">
        <v>4</v>
      </c>
      <c r="E94" s="4"/>
      <c r="F94" s="5">
        <v>9</v>
      </c>
      <c r="G94" s="5"/>
      <c r="H94" s="14">
        <f t="shared" si="10"/>
        <v>14</v>
      </c>
      <c r="I94" s="18"/>
    </row>
    <row r="95" spans="1:9" ht="18" customHeight="1" x14ac:dyDescent="0.25">
      <c r="A95" s="22" t="s">
        <v>159</v>
      </c>
      <c r="B95" s="5">
        <v>89</v>
      </c>
      <c r="C95" s="5"/>
      <c r="D95" s="5">
        <v>96</v>
      </c>
      <c r="E95" s="4"/>
      <c r="F95" s="5">
        <v>109</v>
      </c>
      <c r="G95" s="5"/>
      <c r="H95" s="14">
        <f t="shared" si="10"/>
        <v>294</v>
      </c>
      <c r="I95" s="18"/>
    </row>
    <row r="96" spans="1:9" ht="18" customHeight="1" x14ac:dyDescent="0.25">
      <c r="A96" s="22" t="s">
        <v>160</v>
      </c>
      <c r="B96" s="26">
        <v>0</v>
      </c>
      <c r="C96" s="5"/>
      <c r="D96" s="5">
        <v>0</v>
      </c>
      <c r="E96" s="4"/>
      <c r="F96" s="26">
        <v>0</v>
      </c>
      <c r="G96" s="5"/>
      <c r="H96" s="14">
        <f t="shared" si="10"/>
        <v>0</v>
      </c>
      <c r="I96" s="18"/>
    </row>
    <row r="97" spans="1:9" ht="18" customHeight="1" x14ac:dyDescent="0.25">
      <c r="A97" s="22" t="s">
        <v>161</v>
      </c>
      <c r="B97" s="5">
        <v>87</v>
      </c>
      <c r="C97" s="5"/>
      <c r="D97" s="5">
        <v>74</v>
      </c>
      <c r="E97" s="4"/>
      <c r="F97" s="5">
        <v>58</v>
      </c>
      <c r="G97" s="5"/>
      <c r="H97" s="14">
        <f t="shared" si="10"/>
        <v>219</v>
      </c>
      <c r="I97" s="18"/>
    </row>
    <row r="98" spans="1:9" ht="18" customHeight="1" x14ac:dyDescent="0.25">
      <c r="A98" s="22" t="s">
        <v>162</v>
      </c>
      <c r="B98" s="26">
        <v>0</v>
      </c>
      <c r="C98" s="5"/>
      <c r="D98" s="5">
        <v>0</v>
      </c>
      <c r="E98" s="4"/>
      <c r="F98" s="26">
        <v>0</v>
      </c>
      <c r="G98" s="5"/>
      <c r="H98" s="14">
        <f t="shared" si="10"/>
        <v>0</v>
      </c>
      <c r="I98" s="18"/>
    </row>
    <row r="99" spans="1:9" ht="18" customHeight="1" x14ac:dyDescent="0.25">
      <c r="A99" s="22" t="s">
        <v>163</v>
      </c>
      <c r="B99" s="5">
        <v>2</v>
      </c>
      <c r="C99" s="5"/>
      <c r="D99" s="5">
        <v>4</v>
      </c>
      <c r="E99" s="4"/>
      <c r="F99" s="5">
        <v>5</v>
      </c>
      <c r="G99" s="5"/>
      <c r="H99" s="14">
        <f t="shared" si="10"/>
        <v>11</v>
      </c>
      <c r="I99" s="18"/>
    </row>
    <row r="100" spans="1:9" ht="18" customHeight="1" x14ac:dyDescent="0.25">
      <c r="A100" s="22" t="s">
        <v>164</v>
      </c>
      <c r="B100" s="26">
        <v>0</v>
      </c>
      <c r="C100" s="5"/>
      <c r="D100" s="5">
        <v>0</v>
      </c>
      <c r="E100" s="4"/>
      <c r="F100" s="26">
        <v>0</v>
      </c>
      <c r="G100" s="5"/>
      <c r="H100" s="14">
        <f t="shared" si="10"/>
        <v>0</v>
      </c>
      <c r="I100" s="18"/>
    </row>
    <row r="101" spans="1:9" ht="18" customHeight="1" x14ac:dyDescent="0.25">
      <c r="A101" s="22" t="s">
        <v>135</v>
      </c>
      <c r="B101" s="5">
        <v>3</v>
      </c>
      <c r="C101" s="5"/>
      <c r="D101" s="5">
        <v>3</v>
      </c>
      <c r="E101" s="4"/>
      <c r="F101" s="5">
        <v>3</v>
      </c>
      <c r="G101" s="5"/>
      <c r="H101" s="14">
        <f t="shared" si="10"/>
        <v>9</v>
      </c>
      <c r="I101" s="18"/>
    </row>
    <row r="102" spans="1:9" ht="18" customHeight="1" x14ac:dyDescent="0.25">
      <c r="A102" s="22" t="s">
        <v>136</v>
      </c>
      <c r="B102" s="26">
        <v>0</v>
      </c>
      <c r="C102" s="5"/>
      <c r="D102" s="5">
        <v>0</v>
      </c>
      <c r="E102" s="4"/>
      <c r="F102" s="26">
        <v>0</v>
      </c>
      <c r="G102" s="5"/>
      <c r="H102" s="14">
        <f t="shared" si="10"/>
        <v>0</v>
      </c>
      <c r="I102" s="18"/>
    </row>
    <row r="103" spans="1:9" ht="18" customHeight="1" x14ac:dyDescent="0.25">
      <c r="A103" s="22" t="s">
        <v>197</v>
      </c>
      <c r="B103" s="26">
        <v>0</v>
      </c>
      <c r="C103" s="5"/>
      <c r="D103" s="5">
        <v>2</v>
      </c>
      <c r="E103" s="4"/>
      <c r="F103" s="26">
        <v>0</v>
      </c>
      <c r="G103" s="5"/>
      <c r="H103" s="14">
        <f t="shared" si="10"/>
        <v>2</v>
      </c>
      <c r="I103" s="18"/>
    </row>
    <row r="104" spans="1:9" ht="18" customHeight="1" x14ac:dyDescent="0.25">
      <c r="A104" s="22" t="s">
        <v>137</v>
      </c>
      <c r="B104" s="5">
        <v>1</v>
      </c>
      <c r="C104" s="5"/>
      <c r="D104" s="5">
        <v>0</v>
      </c>
      <c r="E104" s="4"/>
      <c r="F104" s="26">
        <v>0</v>
      </c>
      <c r="G104" s="5"/>
      <c r="H104" s="14">
        <f t="shared" si="10"/>
        <v>1</v>
      </c>
      <c r="I104" s="18"/>
    </row>
    <row r="105" spans="1:9" ht="18" customHeight="1" x14ac:dyDescent="0.25">
      <c r="A105" s="22" t="s">
        <v>138</v>
      </c>
      <c r="B105" s="26">
        <v>0</v>
      </c>
      <c r="C105" s="5"/>
      <c r="D105" s="5">
        <v>0</v>
      </c>
      <c r="E105" s="4"/>
      <c r="F105" s="26">
        <v>0</v>
      </c>
      <c r="G105" s="5"/>
      <c r="H105" s="14">
        <f t="shared" si="10"/>
        <v>0</v>
      </c>
      <c r="I105" s="18"/>
    </row>
    <row r="106" spans="1:9" ht="18" customHeight="1" x14ac:dyDescent="0.25">
      <c r="A106" s="22" t="s">
        <v>139</v>
      </c>
      <c r="B106" s="5">
        <v>1</v>
      </c>
      <c r="C106" s="5"/>
      <c r="D106" s="5">
        <v>1</v>
      </c>
      <c r="E106" s="4"/>
      <c r="F106" s="26">
        <v>0</v>
      </c>
      <c r="G106" s="5"/>
      <c r="H106" s="14">
        <f t="shared" si="10"/>
        <v>2</v>
      </c>
      <c r="I106" s="18"/>
    </row>
    <row r="107" spans="1:9" ht="18" customHeight="1" x14ac:dyDescent="0.25">
      <c r="A107" s="22" t="s">
        <v>140</v>
      </c>
      <c r="B107" s="5">
        <v>1</v>
      </c>
      <c r="C107" s="5"/>
      <c r="D107" s="5">
        <v>0</v>
      </c>
      <c r="E107" s="4"/>
      <c r="F107" s="26">
        <v>0</v>
      </c>
      <c r="G107" s="5"/>
      <c r="H107" s="14">
        <f t="shared" si="10"/>
        <v>1</v>
      </c>
      <c r="I107" s="18"/>
    </row>
    <row r="108" spans="1:9" ht="18" customHeight="1" x14ac:dyDescent="0.25">
      <c r="A108" s="22" t="s">
        <v>141</v>
      </c>
      <c r="B108" s="26">
        <v>0</v>
      </c>
      <c r="C108" s="5"/>
      <c r="D108" s="5">
        <v>0</v>
      </c>
      <c r="E108" s="4"/>
      <c r="F108" s="26">
        <v>0</v>
      </c>
      <c r="G108" s="5"/>
      <c r="H108" s="14">
        <f t="shared" si="10"/>
        <v>0</v>
      </c>
      <c r="I108" s="18"/>
    </row>
    <row r="109" spans="1:9" ht="18" customHeight="1" x14ac:dyDescent="0.25">
      <c r="A109" s="22" t="s">
        <v>142</v>
      </c>
      <c r="B109" s="26">
        <v>0</v>
      </c>
      <c r="C109" s="5"/>
      <c r="D109" s="5">
        <v>0</v>
      </c>
      <c r="E109" s="4"/>
      <c r="F109" s="26">
        <v>0</v>
      </c>
      <c r="G109" s="5"/>
      <c r="H109" s="14">
        <f t="shared" si="10"/>
        <v>0</v>
      </c>
      <c r="I109" s="18"/>
    </row>
    <row r="110" spans="1:9" ht="18" customHeight="1" x14ac:dyDescent="0.25">
      <c r="A110" s="22" t="s">
        <v>60</v>
      </c>
      <c r="B110" s="26">
        <v>0</v>
      </c>
      <c r="C110" s="26"/>
      <c r="D110" s="5">
        <v>0</v>
      </c>
      <c r="E110" s="22"/>
      <c r="F110" s="26">
        <v>1</v>
      </c>
      <c r="G110" s="26"/>
      <c r="H110" s="14">
        <f t="shared" si="10"/>
        <v>1</v>
      </c>
      <c r="I110" s="18"/>
    </row>
    <row r="111" spans="1:9" ht="18" customHeight="1" x14ac:dyDescent="0.25">
      <c r="A111" s="22" t="s">
        <v>61</v>
      </c>
      <c r="B111" s="26">
        <v>0</v>
      </c>
      <c r="C111" s="26"/>
      <c r="D111" s="5">
        <v>0</v>
      </c>
      <c r="E111" s="22"/>
      <c r="F111" s="26">
        <v>0</v>
      </c>
      <c r="G111" s="26"/>
      <c r="H111" s="14">
        <f t="shared" si="10"/>
        <v>0</v>
      </c>
      <c r="I111" s="18"/>
    </row>
    <row r="112" spans="1:9" ht="18" customHeight="1" x14ac:dyDescent="0.25">
      <c r="A112" s="22" t="s">
        <v>143</v>
      </c>
      <c r="B112" s="26">
        <v>0</v>
      </c>
      <c r="C112" s="26"/>
      <c r="D112" s="5">
        <v>0</v>
      </c>
      <c r="E112" s="22"/>
      <c r="F112" s="26">
        <v>0</v>
      </c>
      <c r="G112" s="26"/>
      <c r="H112" s="14">
        <f t="shared" si="10"/>
        <v>0</v>
      </c>
      <c r="I112" s="18"/>
    </row>
    <row r="113" spans="1:9" ht="18" customHeight="1" x14ac:dyDescent="0.25">
      <c r="A113" s="22" t="s">
        <v>165</v>
      </c>
      <c r="B113" s="5">
        <v>2</v>
      </c>
      <c r="C113" s="5"/>
      <c r="D113" s="5">
        <v>0</v>
      </c>
      <c r="E113" s="4"/>
      <c r="F113" s="5">
        <v>1</v>
      </c>
      <c r="G113" s="5"/>
      <c r="H113" s="14">
        <f t="shared" si="10"/>
        <v>3</v>
      </c>
      <c r="I113" s="18"/>
    </row>
    <row r="114" spans="1:9" ht="18" customHeight="1" x14ac:dyDescent="0.25">
      <c r="A114" s="22" t="s">
        <v>166</v>
      </c>
      <c r="B114" s="5">
        <v>4</v>
      </c>
      <c r="C114" s="5"/>
      <c r="D114" s="5">
        <v>4</v>
      </c>
      <c r="E114" s="4"/>
      <c r="F114" s="5">
        <v>2</v>
      </c>
      <c r="G114" s="5"/>
      <c r="H114" s="14">
        <f t="shared" si="10"/>
        <v>10</v>
      </c>
      <c r="I114" s="18"/>
    </row>
    <row r="115" spans="1:9" ht="18" customHeight="1" x14ac:dyDescent="0.25">
      <c r="A115" s="22" t="s">
        <v>62</v>
      </c>
      <c r="B115" s="5">
        <v>2854</v>
      </c>
      <c r="C115" s="5"/>
      <c r="D115" s="5">
        <v>2450</v>
      </c>
      <c r="E115" s="4"/>
      <c r="F115" s="5">
        <v>2430</v>
      </c>
      <c r="G115" s="5"/>
      <c r="H115" s="14">
        <f t="shared" si="10"/>
        <v>7734</v>
      </c>
      <c r="I115" s="18"/>
    </row>
    <row r="116" spans="1:9" ht="18" customHeight="1" x14ac:dyDescent="0.25">
      <c r="A116" s="22" t="s">
        <v>144</v>
      </c>
      <c r="B116" s="5">
        <v>27</v>
      </c>
      <c r="C116" s="5"/>
      <c r="D116" s="5">
        <v>12</v>
      </c>
      <c r="E116" s="4"/>
      <c r="F116" s="5">
        <v>12</v>
      </c>
      <c r="G116" s="5"/>
      <c r="H116" s="14">
        <f t="shared" si="10"/>
        <v>51</v>
      </c>
      <c r="I116" s="18"/>
    </row>
    <row r="117" spans="1:9" ht="18" customHeight="1" x14ac:dyDescent="0.25">
      <c r="A117" s="4" t="s">
        <v>25</v>
      </c>
      <c r="B117" s="5">
        <v>194</v>
      </c>
      <c r="C117" s="5"/>
      <c r="D117" s="5">
        <v>167</v>
      </c>
      <c r="E117" s="4"/>
      <c r="F117" s="5">
        <v>121</v>
      </c>
      <c r="G117" s="5"/>
      <c r="H117" s="14">
        <f t="shared" si="10"/>
        <v>482</v>
      </c>
      <c r="I117" s="18"/>
    </row>
    <row r="118" spans="1:9" ht="18" customHeight="1" x14ac:dyDescent="0.25">
      <c r="A118" s="27" t="s">
        <v>63</v>
      </c>
      <c r="B118" s="27"/>
      <c r="C118" s="28">
        <v>134</v>
      </c>
      <c r="D118" s="27"/>
      <c r="E118" s="28">
        <v>137</v>
      </c>
      <c r="F118" s="28"/>
      <c r="G118" s="28">
        <v>139</v>
      </c>
      <c r="H118" s="12"/>
      <c r="I118" s="12">
        <f>SUM(B118:G118)</f>
        <v>410</v>
      </c>
    </row>
    <row r="119" spans="1:9" ht="18" customHeight="1" x14ac:dyDescent="0.25">
      <c r="A119" s="4" t="s">
        <v>25</v>
      </c>
      <c r="B119" s="5">
        <v>29</v>
      </c>
      <c r="C119" s="5"/>
      <c r="D119" s="5">
        <v>25</v>
      </c>
      <c r="E119" s="4"/>
      <c r="F119" s="5">
        <v>26</v>
      </c>
      <c r="G119" s="5"/>
      <c r="H119" s="14">
        <f t="shared" ref="H119:H128" si="11">SUM(B119:G119)</f>
        <v>80</v>
      </c>
      <c r="I119" s="18"/>
    </row>
    <row r="120" spans="1:9" ht="18" customHeight="1" x14ac:dyDescent="0.25">
      <c r="A120" s="22" t="s">
        <v>145</v>
      </c>
      <c r="B120" s="5">
        <v>81</v>
      </c>
      <c r="C120" s="5"/>
      <c r="D120" s="5">
        <v>91</v>
      </c>
      <c r="E120" s="4"/>
      <c r="F120" s="5">
        <v>94</v>
      </c>
      <c r="G120" s="5"/>
      <c r="H120" s="14">
        <f t="shared" si="11"/>
        <v>266</v>
      </c>
      <c r="I120" s="18"/>
    </row>
    <row r="121" spans="1:9" ht="18" customHeight="1" x14ac:dyDescent="0.25">
      <c r="A121" s="4" t="s">
        <v>64</v>
      </c>
      <c r="B121" s="5">
        <v>1</v>
      </c>
      <c r="C121" s="5"/>
      <c r="D121" s="5">
        <v>8</v>
      </c>
      <c r="E121" s="4"/>
      <c r="F121" s="5">
        <v>3</v>
      </c>
      <c r="G121" s="5"/>
      <c r="H121" s="14">
        <f t="shared" si="11"/>
        <v>12</v>
      </c>
      <c r="I121" s="18"/>
    </row>
    <row r="122" spans="1:9" ht="18" customHeight="1" x14ac:dyDescent="0.25">
      <c r="A122" s="4" t="s">
        <v>65</v>
      </c>
      <c r="B122" s="5">
        <v>3</v>
      </c>
      <c r="C122" s="5"/>
      <c r="D122" s="5">
        <v>0</v>
      </c>
      <c r="E122" s="4"/>
      <c r="F122" s="5">
        <v>2</v>
      </c>
      <c r="G122" s="5"/>
      <c r="H122" s="14">
        <f t="shared" si="11"/>
        <v>5</v>
      </c>
      <c r="I122" s="18"/>
    </row>
    <row r="123" spans="1:9" ht="18" customHeight="1" x14ac:dyDescent="0.25">
      <c r="A123" s="4" t="s">
        <v>66</v>
      </c>
      <c r="B123" s="5">
        <v>8</v>
      </c>
      <c r="C123" s="5"/>
      <c r="D123" s="5">
        <v>3</v>
      </c>
      <c r="E123" s="4"/>
      <c r="F123" s="5">
        <v>11</v>
      </c>
      <c r="G123" s="5"/>
      <c r="H123" s="14">
        <f t="shared" si="11"/>
        <v>22</v>
      </c>
      <c r="I123" s="18"/>
    </row>
    <row r="124" spans="1:9" ht="18" customHeight="1" x14ac:dyDescent="0.25">
      <c r="A124" s="4" t="s">
        <v>67</v>
      </c>
      <c r="B124" s="5">
        <v>1</v>
      </c>
      <c r="C124" s="5"/>
      <c r="D124" s="5">
        <v>1</v>
      </c>
      <c r="E124" s="4"/>
      <c r="F124" s="5">
        <v>2</v>
      </c>
      <c r="G124" s="5"/>
      <c r="H124" s="14">
        <f t="shared" si="11"/>
        <v>4</v>
      </c>
      <c r="I124" s="18"/>
    </row>
    <row r="125" spans="1:9" ht="18" customHeight="1" x14ac:dyDescent="0.25">
      <c r="A125" s="4" t="s">
        <v>167</v>
      </c>
      <c r="B125" s="5">
        <v>0</v>
      </c>
      <c r="C125" s="5"/>
      <c r="D125" s="5">
        <v>1</v>
      </c>
      <c r="E125" s="4"/>
      <c r="F125" s="5">
        <v>0</v>
      </c>
      <c r="G125" s="5"/>
      <c r="H125" s="14">
        <f t="shared" si="11"/>
        <v>1</v>
      </c>
      <c r="I125" s="18"/>
    </row>
    <row r="126" spans="1:9" ht="18" customHeight="1" x14ac:dyDescent="0.25">
      <c r="A126" s="4" t="s">
        <v>168</v>
      </c>
      <c r="B126" s="5">
        <v>5</v>
      </c>
      <c r="C126" s="5"/>
      <c r="D126" s="5">
        <v>4</v>
      </c>
      <c r="E126" s="4"/>
      <c r="F126" s="5">
        <v>8</v>
      </c>
      <c r="G126" s="5"/>
      <c r="H126" s="14">
        <f t="shared" si="11"/>
        <v>17</v>
      </c>
      <c r="I126" s="18"/>
    </row>
    <row r="127" spans="1:9" ht="18" customHeight="1" x14ac:dyDescent="0.25">
      <c r="A127" s="4" t="s">
        <v>169</v>
      </c>
      <c r="B127" s="5">
        <v>1</v>
      </c>
      <c r="C127" s="5"/>
      <c r="D127" s="5">
        <v>0</v>
      </c>
      <c r="E127" s="4"/>
      <c r="F127" s="5">
        <v>0</v>
      </c>
      <c r="G127" s="5"/>
      <c r="H127" s="14">
        <f t="shared" si="11"/>
        <v>1</v>
      </c>
      <c r="I127" s="18"/>
    </row>
    <row r="128" spans="1:9" ht="18" customHeight="1" x14ac:dyDescent="0.25">
      <c r="A128" s="4" t="s">
        <v>68</v>
      </c>
      <c r="B128" s="5">
        <v>14</v>
      </c>
      <c r="C128" s="5"/>
      <c r="D128" s="5">
        <v>12</v>
      </c>
      <c r="E128" s="4"/>
      <c r="F128" s="5">
        <v>13</v>
      </c>
      <c r="G128" s="5"/>
      <c r="H128" s="14">
        <f t="shared" si="11"/>
        <v>39</v>
      </c>
      <c r="I128" s="18"/>
    </row>
    <row r="129" spans="1:9" ht="18" customHeight="1" x14ac:dyDescent="0.25">
      <c r="A129" s="3" t="s">
        <v>69</v>
      </c>
      <c r="B129" s="3"/>
      <c r="C129" s="11">
        <v>58</v>
      </c>
      <c r="D129" s="3"/>
      <c r="E129" s="11">
        <v>37</v>
      </c>
      <c r="F129" s="11"/>
      <c r="G129" s="11">
        <v>37</v>
      </c>
      <c r="H129" s="12"/>
      <c r="I129" s="12">
        <f>SUM(B129:G129)</f>
        <v>132</v>
      </c>
    </row>
    <row r="130" spans="1:9" ht="18" customHeight="1" x14ac:dyDescent="0.25">
      <c r="A130" s="4" t="s">
        <v>25</v>
      </c>
      <c r="B130" s="5">
        <v>21</v>
      </c>
      <c r="C130" s="5"/>
      <c r="D130" s="5">
        <v>11</v>
      </c>
      <c r="E130" s="4"/>
      <c r="F130" s="5">
        <v>12</v>
      </c>
      <c r="G130" s="5"/>
      <c r="H130" s="14">
        <f t="shared" ref="H130:H131" si="12">SUM(B130:G130)</f>
        <v>44</v>
      </c>
      <c r="I130" s="18"/>
    </row>
    <row r="131" spans="1:9" ht="18" customHeight="1" x14ac:dyDescent="0.25">
      <c r="A131" s="4" t="s">
        <v>14</v>
      </c>
      <c r="B131" s="5">
        <v>40</v>
      </c>
      <c r="C131" s="5"/>
      <c r="D131" s="5">
        <v>28</v>
      </c>
      <c r="E131" s="4"/>
      <c r="F131" s="5">
        <v>25</v>
      </c>
      <c r="G131" s="5"/>
      <c r="H131" s="14">
        <f t="shared" si="12"/>
        <v>93</v>
      </c>
      <c r="I131" s="18"/>
    </row>
    <row r="132" spans="1:9" ht="18" customHeight="1" x14ac:dyDescent="0.25">
      <c r="A132" s="3" t="s">
        <v>70</v>
      </c>
      <c r="B132" s="3"/>
      <c r="C132" s="11">
        <v>65</v>
      </c>
      <c r="D132" s="3"/>
      <c r="E132" s="11">
        <v>57</v>
      </c>
      <c r="F132" s="11"/>
      <c r="G132" s="11">
        <v>57</v>
      </c>
      <c r="H132" s="12"/>
      <c r="I132" s="12">
        <f>SUM(B132:G132)</f>
        <v>179</v>
      </c>
    </row>
    <row r="133" spans="1:9" ht="18" customHeight="1" x14ac:dyDescent="0.25">
      <c r="A133" s="4" t="s">
        <v>25</v>
      </c>
      <c r="B133" s="5">
        <v>32</v>
      </c>
      <c r="C133" s="5"/>
      <c r="D133" s="5">
        <v>38</v>
      </c>
      <c r="E133" s="4"/>
      <c r="F133" s="5">
        <v>33</v>
      </c>
      <c r="G133" s="5"/>
      <c r="H133" s="14">
        <f t="shared" ref="H133:H196" si="13">SUM(B133:G133)</f>
        <v>103</v>
      </c>
      <c r="I133" s="18"/>
    </row>
    <row r="134" spans="1:9" ht="18" customHeight="1" x14ac:dyDescent="0.25">
      <c r="A134" s="4" t="s">
        <v>71</v>
      </c>
      <c r="B134" s="5">
        <v>15</v>
      </c>
      <c r="C134" s="5"/>
      <c r="D134" s="5">
        <v>6</v>
      </c>
      <c r="E134" s="4"/>
      <c r="F134" s="5">
        <v>4</v>
      </c>
      <c r="G134" s="5"/>
      <c r="H134" s="14">
        <f t="shared" si="13"/>
        <v>25</v>
      </c>
      <c r="I134" s="18"/>
    </row>
    <row r="135" spans="1:9" ht="18" customHeight="1" x14ac:dyDescent="0.25">
      <c r="A135" s="4" t="s">
        <v>72</v>
      </c>
      <c r="B135" s="5">
        <v>0</v>
      </c>
      <c r="C135" s="5"/>
      <c r="D135" s="5">
        <v>2</v>
      </c>
      <c r="E135" s="4"/>
      <c r="F135" s="5">
        <v>2</v>
      </c>
      <c r="G135" s="5"/>
      <c r="H135" s="14">
        <f t="shared" si="13"/>
        <v>4</v>
      </c>
      <c r="I135" s="18"/>
    </row>
    <row r="136" spans="1:9" ht="18" customHeight="1" x14ac:dyDescent="0.25">
      <c r="A136" s="4" t="s">
        <v>73</v>
      </c>
      <c r="B136" s="5">
        <v>0</v>
      </c>
      <c r="C136" s="5"/>
      <c r="D136" s="5">
        <v>0</v>
      </c>
      <c r="E136" s="4"/>
      <c r="F136" s="5">
        <v>0</v>
      </c>
      <c r="G136" s="5"/>
      <c r="H136" s="14">
        <f t="shared" si="13"/>
        <v>0</v>
      </c>
      <c r="I136" s="18"/>
    </row>
    <row r="137" spans="1:9" ht="18" customHeight="1" x14ac:dyDescent="0.25">
      <c r="A137" s="4" t="s">
        <v>74</v>
      </c>
      <c r="B137" s="5">
        <v>0</v>
      </c>
      <c r="C137" s="5"/>
      <c r="D137" s="5">
        <v>0</v>
      </c>
      <c r="E137" s="4"/>
      <c r="F137" s="5">
        <v>0</v>
      </c>
      <c r="G137" s="5"/>
      <c r="H137" s="14">
        <f t="shared" si="13"/>
        <v>0</v>
      </c>
      <c r="I137" s="18"/>
    </row>
    <row r="138" spans="1:9" ht="18" customHeight="1" x14ac:dyDescent="0.25">
      <c r="A138" s="4" t="s">
        <v>75</v>
      </c>
      <c r="B138" s="5">
        <v>0</v>
      </c>
      <c r="C138" s="5"/>
      <c r="D138" s="5">
        <v>0</v>
      </c>
      <c r="E138" s="4"/>
      <c r="F138" s="5">
        <v>0</v>
      </c>
      <c r="G138" s="5"/>
      <c r="H138" s="14">
        <f t="shared" si="13"/>
        <v>0</v>
      </c>
      <c r="I138" s="18"/>
    </row>
    <row r="139" spans="1:9" ht="18" customHeight="1" x14ac:dyDescent="0.25">
      <c r="A139" s="4" t="s">
        <v>76</v>
      </c>
      <c r="B139" s="5">
        <v>0</v>
      </c>
      <c r="C139" s="5"/>
      <c r="D139" s="5">
        <v>0</v>
      </c>
      <c r="E139" s="4"/>
      <c r="F139" s="5">
        <v>0</v>
      </c>
      <c r="G139" s="5"/>
      <c r="H139" s="14">
        <f t="shared" si="13"/>
        <v>0</v>
      </c>
      <c r="I139" s="18"/>
    </row>
    <row r="140" spans="1:9" ht="18" customHeight="1" x14ac:dyDescent="0.25">
      <c r="A140" s="4" t="s">
        <v>77</v>
      </c>
      <c r="B140" s="5">
        <v>0</v>
      </c>
      <c r="C140" s="5"/>
      <c r="D140" s="5">
        <v>0</v>
      </c>
      <c r="E140" s="4"/>
      <c r="F140" s="5">
        <v>0</v>
      </c>
      <c r="G140" s="5"/>
      <c r="H140" s="14">
        <f t="shared" si="13"/>
        <v>0</v>
      </c>
      <c r="I140" s="18"/>
    </row>
    <row r="141" spans="1:9" ht="18" customHeight="1" x14ac:dyDescent="0.25">
      <c r="A141" s="4" t="s">
        <v>78</v>
      </c>
      <c r="B141" s="5">
        <v>0</v>
      </c>
      <c r="C141" s="5"/>
      <c r="D141" s="5">
        <v>0</v>
      </c>
      <c r="E141" s="4"/>
      <c r="F141" s="5">
        <v>0</v>
      </c>
      <c r="G141" s="5"/>
      <c r="H141" s="14">
        <f t="shared" si="13"/>
        <v>0</v>
      </c>
      <c r="I141" s="18"/>
    </row>
    <row r="142" spans="1:9" ht="18" customHeight="1" x14ac:dyDescent="0.25">
      <c r="A142" s="4" t="s">
        <v>79</v>
      </c>
      <c r="B142" s="5">
        <v>0</v>
      </c>
      <c r="C142" s="5"/>
      <c r="D142" s="5">
        <v>0</v>
      </c>
      <c r="E142" s="4"/>
      <c r="F142" s="5">
        <v>0</v>
      </c>
      <c r="G142" s="5"/>
      <c r="H142" s="14">
        <f t="shared" si="13"/>
        <v>0</v>
      </c>
      <c r="I142" s="18"/>
    </row>
    <row r="143" spans="1:9" ht="18" customHeight="1" x14ac:dyDescent="0.25">
      <c r="A143" s="4" t="s">
        <v>80</v>
      </c>
      <c r="B143" s="5">
        <v>0</v>
      </c>
      <c r="C143" s="5"/>
      <c r="D143" s="5">
        <v>0</v>
      </c>
      <c r="E143" s="4"/>
      <c r="F143" s="5">
        <v>0</v>
      </c>
      <c r="G143" s="5"/>
      <c r="H143" s="14">
        <f t="shared" si="13"/>
        <v>0</v>
      </c>
      <c r="I143" s="18"/>
    </row>
    <row r="144" spans="1:9" ht="18" customHeight="1" x14ac:dyDescent="0.25">
      <c r="A144" s="6" t="s">
        <v>81</v>
      </c>
      <c r="B144" s="5">
        <v>0</v>
      </c>
      <c r="C144" s="24"/>
      <c r="D144" s="5">
        <v>0</v>
      </c>
      <c r="E144" s="6"/>
      <c r="F144" s="5">
        <v>0</v>
      </c>
      <c r="G144" s="24"/>
      <c r="H144" s="14">
        <f t="shared" si="13"/>
        <v>0</v>
      </c>
      <c r="I144" s="25"/>
    </row>
    <row r="145" spans="1:9" ht="18" customHeight="1" x14ac:dyDescent="0.25">
      <c r="A145" s="6" t="s">
        <v>82</v>
      </c>
      <c r="B145" s="5">
        <v>0</v>
      </c>
      <c r="C145" s="24"/>
      <c r="D145" s="5">
        <v>0</v>
      </c>
      <c r="E145" s="6"/>
      <c r="F145" s="5">
        <v>0</v>
      </c>
      <c r="G145" s="24"/>
      <c r="H145" s="14">
        <f t="shared" si="13"/>
        <v>0</v>
      </c>
      <c r="I145" s="25"/>
    </row>
    <row r="146" spans="1:9" ht="18" customHeight="1" x14ac:dyDescent="0.25">
      <c r="A146" s="4" t="s">
        <v>83</v>
      </c>
      <c r="B146" s="5">
        <v>0</v>
      </c>
      <c r="C146" s="5"/>
      <c r="D146" s="5">
        <v>0</v>
      </c>
      <c r="E146" s="4"/>
      <c r="F146" s="5">
        <v>0</v>
      </c>
      <c r="G146" s="5"/>
      <c r="H146" s="14">
        <f t="shared" si="13"/>
        <v>0</v>
      </c>
      <c r="I146" s="18"/>
    </row>
    <row r="147" spans="1:9" ht="18" customHeight="1" x14ac:dyDescent="0.25">
      <c r="A147" s="4" t="s">
        <v>84</v>
      </c>
      <c r="B147" s="5">
        <v>0</v>
      </c>
      <c r="C147" s="5"/>
      <c r="D147" s="5">
        <v>0</v>
      </c>
      <c r="E147" s="4"/>
      <c r="F147" s="5">
        <v>0</v>
      </c>
      <c r="G147" s="5"/>
      <c r="H147" s="14">
        <f t="shared" si="13"/>
        <v>0</v>
      </c>
      <c r="I147" s="18"/>
    </row>
    <row r="148" spans="1:9" ht="18" customHeight="1" x14ac:dyDescent="0.25">
      <c r="A148" s="4" t="s">
        <v>85</v>
      </c>
      <c r="B148" s="5">
        <v>0</v>
      </c>
      <c r="C148" s="5"/>
      <c r="D148" s="5">
        <v>0</v>
      </c>
      <c r="E148" s="4"/>
      <c r="F148" s="5">
        <v>0</v>
      </c>
      <c r="G148" s="5"/>
      <c r="H148" s="14">
        <f t="shared" si="13"/>
        <v>0</v>
      </c>
      <c r="I148" s="18"/>
    </row>
    <row r="149" spans="1:9" ht="18" customHeight="1" x14ac:dyDescent="0.25">
      <c r="A149" s="4" t="s">
        <v>84</v>
      </c>
      <c r="B149" s="5">
        <v>0</v>
      </c>
      <c r="C149" s="5"/>
      <c r="D149" s="5">
        <v>0</v>
      </c>
      <c r="E149" s="4"/>
      <c r="F149" s="5">
        <v>0</v>
      </c>
      <c r="G149" s="5"/>
      <c r="H149" s="14">
        <f t="shared" si="13"/>
        <v>0</v>
      </c>
      <c r="I149" s="18"/>
    </row>
    <row r="150" spans="1:9" ht="18" customHeight="1" x14ac:dyDescent="0.25">
      <c r="A150" s="4" t="s">
        <v>86</v>
      </c>
      <c r="B150" s="5">
        <v>0</v>
      </c>
      <c r="C150" s="5"/>
      <c r="D150" s="5">
        <v>0</v>
      </c>
      <c r="E150" s="4"/>
      <c r="F150" s="5">
        <v>0</v>
      </c>
      <c r="G150" s="5"/>
      <c r="H150" s="14">
        <f t="shared" si="13"/>
        <v>0</v>
      </c>
      <c r="I150" s="18"/>
    </row>
    <row r="151" spans="1:9" ht="18" customHeight="1" x14ac:dyDescent="0.25">
      <c r="A151" s="6" t="s">
        <v>87</v>
      </c>
      <c r="B151" s="5">
        <v>0</v>
      </c>
      <c r="C151" s="24"/>
      <c r="D151" s="5">
        <v>0</v>
      </c>
      <c r="E151" s="6"/>
      <c r="F151" s="5">
        <v>0</v>
      </c>
      <c r="G151" s="24"/>
      <c r="H151" s="14">
        <f t="shared" si="13"/>
        <v>0</v>
      </c>
      <c r="I151" s="25"/>
    </row>
    <row r="152" spans="1:9" ht="18" customHeight="1" x14ac:dyDescent="0.25">
      <c r="A152" s="4" t="s">
        <v>88</v>
      </c>
      <c r="B152" s="5">
        <v>0</v>
      </c>
      <c r="C152" s="5"/>
      <c r="D152" s="5">
        <v>0</v>
      </c>
      <c r="E152" s="4"/>
      <c r="F152" s="5">
        <v>3</v>
      </c>
      <c r="G152" s="5"/>
      <c r="H152" s="14">
        <f t="shared" si="13"/>
        <v>3</v>
      </c>
      <c r="I152" s="18"/>
    </row>
    <row r="153" spans="1:9" ht="18" customHeight="1" x14ac:dyDescent="0.25">
      <c r="A153" s="6" t="s">
        <v>89</v>
      </c>
      <c r="B153" s="5">
        <v>0</v>
      </c>
      <c r="C153" s="24"/>
      <c r="D153" s="24">
        <v>1</v>
      </c>
      <c r="E153" s="6"/>
      <c r="F153" s="5">
        <v>0</v>
      </c>
      <c r="G153" s="24"/>
      <c r="H153" s="14">
        <f t="shared" si="13"/>
        <v>1</v>
      </c>
      <c r="I153" s="25"/>
    </row>
    <row r="154" spans="1:9" ht="18" customHeight="1" x14ac:dyDescent="0.25">
      <c r="A154" s="4" t="s">
        <v>90</v>
      </c>
      <c r="B154" s="5">
        <v>0</v>
      </c>
      <c r="C154" s="5"/>
      <c r="D154" s="5">
        <v>0</v>
      </c>
      <c r="E154" s="4"/>
      <c r="F154" s="5">
        <v>0</v>
      </c>
      <c r="G154" s="5"/>
      <c r="H154" s="14">
        <f t="shared" si="13"/>
        <v>0</v>
      </c>
      <c r="I154" s="18"/>
    </row>
    <row r="155" spans="1:9" ht="18" customHeight="1" x14ac:dyDescent="0.25">
      <c r="A155" s="4" t="s">
        <v>91</v>
      </c>
      <c r="B155" s="5">
        <v>0</v>
      </c>
      <c r="C155" s="5"/>
      <c r="D155" s="5">
        <v>0</v>
      </c>
      <c r="E155" s="4"/>
      <c r="F155" s="5">
        <v>0</v>
      </c>
      <c r="G155" s="5"/>
      <c r="H155" s="14">
        <f t="shared" si="13"/>
        <v>0</v>
      </c>
      <c r="I155" s="18"/>
    </row>
    <row r="156" spans="1:9" ht="18" customHeight="1" x14ac:dyDescent="0.25">
      <c r="A156" s="4" t="s">
        <v>92</v>
      </c>
      <c r="B156" s="5">
        <v>0</v>
      </c>
      <c r="C156" s="5"/>
      <c r="D156" s="5">
        <v>1</v>
      </c>
      <c r="E156" s="4"/>
      <c r="F156" s="5">
        <v>0</v>
      </c>
      <c r="G156" s="5"/>
      <c r="H156" s="14">
        <f t="shared" si="13"/>
        <v>1</v>
      </c>
      <c r="I156" s="18"/>
    </row>
    <row r="157" spans="1:9" ht="18" customHeight="1" x14ac:dyDescent="0.25">
      <c r="A157" s="4" t="s">
        <v>93</v>
      </c>
      <c r="B157" s="5">
        <v>0</v>
      </c>
      <c r="C157" s="5"/>
      <c r="D157" s="5">
        <v>0</v>
      </c>
      <c r="E157" s="4"/>
      <c r="F157" s="5">
        <v>0</v>
      </c>
      <c r="G157" s="5"/>
      <c r="H157" s="14">
        <f t="shared" si="13"/>
        <v>0</v>
      </c>
      <c r="I157" s="18"/>
    </row>
    <row r="158" spans="1:9" ht="18" customHeight="1" x14ac:dyDescent="0.25">
      <c r="A158" s="4" t="s">
        <v>94</v>
      </c>
      <c r="B158" s="5">
        <v>0</v>
      </c>
      <c r="C158" s="5"/>
      <c r="D158" s="5">
        <v>0</v>
      </c>
      <c r="E158" s="4"/>
      <c r="F158" s="5">
        <v>0</v>
      </c>
      <c r="G158" s="5"/>
      <c r="H158" s="14">
        <f t="shared" si="13"/>
        <v>0</v>
      </c>
      <c r="I158" s="18"/>
    </row>
    <row r="159" spans="1:9" ht="18" customHeight="1" x14ac:dyDescent="0.25">
      <c r="A159" s="4" t="s">
        <v>95</v>
      </c>
      <c r="B159" s="5">
        <v>16</v>
      </c>
      <c r="C159" s="5"/>
      <c r="D159" s="5">
        <v>4</v>
      </c>
      <c r="E159" s="4"/>
      <c r="F159" s="5">
        <v>8</v>
      </c>
      <c r="G159" s="5"/>
      <c r="H159" s="14">
        <f t="shared" si="13"/>
        <v>28</v>
      </c>
      <c r="I159" s="18"/>
    </row>
    <row r="160" spans="1:9" ht="18" customHeight="1" x14ac:dyDescent="0.25">
      <c r="A160" s="4" t="s">
        <v>96</v>
      </c>
      <c r="B160" s="5">
        <v>0</v>
      </c>
      <c r="C160" s="5"/>
      <c r="D160" s="5">
        <v>0</v>
      </c>
      <c r="E160" s="4"/>
      <c r="F160" s="5">
        <v>0</v>
      </c>
      <c r="G160" s="5"/>
      <c r="H160" s="14">
        <f t="shared" si="13"/>
        <v>0</v>
      </c>
      <c r="I160" s="18"/>
    </row>
    <row r="161" spans="1:9" ht="18" customHeight="1" x14ac:dyDescent="0.25">
      <c r="A161" s="4" t="s">
        <v>97</v>
      </c>
      <c r="B161" s="5">
        <v>1</v>
      </c>
      <c r="C161" s="5"/>
      <c r="D161" s="5">
        <v>0</v>
      </c>
      <c r="E161" s="4"/>
      <c r="F161" s="5">
        <v>0</v>
      </c>
      <c r="G161" s="5"/>
      <c r="H161" s="14">
        <f t="shared" si="13"/>
        <v>1</v>
      </c>
      <c r="I161" s="18"/>
    </row>
    <row r="162" spans="1:9" ht="18" customHeight="1" x14ac:dyDescent="0.25">
      <c r="A162" s="4" t="s">
        <v>98</v>
      </c>
      <c r="B162" s="5">
        <v>1</v>
      </c>
      <c r="C162" s="5"/>
      <c r="D162" s="5">
        <v>3</v>
      </c>
      <c r="E162" s="4"/>
      <c r="F162" s="5">
        <v>2</v>
      </c>
      <c r="G162" s="5"/>
      <c r="H162" s="14">
        <f t="shared" si="13"/>
        <v>6</v>
      </c>
      <c r="I162" s="18"/>
    </row>
    <row r="163" spans="1:9" ht="18" customHeight="1" x14ac:dyDescent="0.25">
      <c r="A163" s="4" t="s">
        <v>99</v>
      </c>
      <c r="B163" s="5">
        <v>0</v>
      </c>
      <c r="C163" s="5"/>
      <c r="D163" s="5">
        <v>0</v>
      </c>
      <c r="E163" s="4"/>
      <c r="F163" s="5">
        <v>0</v>
      </c>
      <c r="G163" s="5"/>
      <c r="H163" s="14">
        <f t="shared" si="13"/>
        <v>0</v>
      </c>
      <c r="I163" s="18"/>
    </row>
    <row r="164" spans="1:9" ht="18" customHeight="1" x14ac:dyDescent="0.25">
      <c r="A164" s="4" t="s">
        <v>100</v>
      </c>
      <c r="B164" s="5">
        <v>0</v>
      </c>
      <c r="C164" s="5"/>
      <c r="D164" s="5">
        <v>0</v>
      </c>
      <c r="E164" s="4"/>
      <c r="F164" s="5">
        <v>0</v>
      </c>
      <c r="G164" s="5"/>
      <c r="H164" s="14">
        <f t="shared" si="13"/>
        <v>0</v>
      </c>
      <c r="I164" s="18"/>
    </row>
    <row r="165" spans="1:9" ht="18" customHeight="1" x14ac:dyDescent="0.25">
      <c r="A165" s="4" t="s">
        <v>101</v>
      </c>
      <c r="B165" s="5">
        <v>1</v>
      </c>
      <c r="C165" s="5"/>
      <c r="D165" s="5">
        <v>0</v>
      </c>
      <c r="E165" s="4"/>
      <c r="F165" s="5">
        <v>1</v>
      </c>
      <c r="G165" s="5"/>
      <c r="H165" s="14">
        <f t="shared" si="13"/>
        <v>2</v>
      </c>
      <c r="I165" s="18"/>
    </row>
    <row r="166" spans="1:9" ht="18" customHeight="1" x14ac:dyDescent="0.25">
      <c r="A166" s="4" t="s">
        <v>102</v>
      </c>
      <c r="B166" s="5">
        <v>6</v>
      </c>
      <c r="C166" s="5"/>
      <c r="D166" s="5">
        <v>4</v>
      </c>
      <c r="E166" s="4"/>
      <c r="F166" s="5">
        <v>9</v>
      </c>
      <c r="G166" s="5"/>
      <c r="H166" s="14">
        <f t="shared" si="13"/>
        <v>19</v>
      </c>
      <c r="I166" s="18"/>
    </row>
    <row r="167" spans="1:9" ht="18" customHeight="1" x14ac:dyDescent="0.25">
      <c r="A167" s="4" t="s">
        <v>103</v>
      </c>
      <c r="B167" s="5">
        <v>0</v>
      </c>
      <c r="C167" s="5"/>
      <c r="D167" s="5">
        <v>0</v>
      </c>
      <c r="E167" s="4"/>
      <c r="F167" s="5">
        <v>0</v>
      </c>
      <c r="G167" s="5"/>
      <c r="H167" s="14">
        <f t="shared" si="13"/>
        <v>0</v>
      </c>
      <c r="I167" s="18"/>
    </row>
    <row r="168" spans="1:9" ht="18" customHeight="1" x14ac:dyDescent="0.25">
      <c r="A168" s="3" t="s">
        <v>104</v>
      </c>
      <c r="B168" s="3"/>
      <c r="C168" s="11">
        <v>35</v>
      </c>
      <c r="D168" s="3"/>
      <c r="E168" s="11">
        <v>45</v>
      </c>
      <c r="F168" s="11"/>
      <c r="G168" s="11">
        <v>40</v>
      </c>
      <c r="H168" s="12"/>
      <c r="I168" s="12">
        <f>SUM(B168:G168)</f>
        <v>120</v>
      </c>
    </row>
    <row r="169" spans="1:9" ht="18" customHeight="1" x14ac:dyDescent="0.25">
      <c r="A169" s="4" t="s">
        <v>25</v>
      </c>
      <c r="B169" s="5">
        <v>21</v>
      </c>
      <c r="C169" s="5"/>
      <c r="D169" s="5">
        <v>23</v>
      </c>
      <c r="E169" s="4"/>
      <c r="F169" s="5">
        <v>10</v>
      </c>
      <c r="G169" s="5"/>
      <c r="H169" s="14">
        <f t="shared" si="13"/>
        <v>54</v>
      </c>
      <c r="I169" s="18"/>
    </row>
    <row r="170" spans="1:9" ht="18" customHeight="1" x14ac:dyDescent="0.25">
      <c r="A170" s="22" t="s">
        <v>146</v>
      </c>
      <c r="B170" s="5">
        <v>0</v>
      </c>
      <c r="C170" s="5"/>
      <c r="D170" s="5">
        <v>0</v>
      </c>
      <c r="E170" s="4"/>
      <c r="F170" s="5">
        <v>0</v>
      </c>
      <c r="G170" s="5"/>
      <c r="H170" s="14">
        <f t="shared" si="13"/>
        <v>0</v>
      </c>
      <c r="I170" s="18"/>
    </row>
    <row r="171" spans="1:9" ht="18" customHeight="1" x14ac:dyDescent="0.25">
      <c r="A171" s="4" t="s">
        <v>105</v>
      </c>
      <c r="B171" s="5">
        <v>0</v>
      </c>
      <c r="C171" s="5"/>
      <c r="D171" s="5">
        <v>1</v>
      </c>
      <c r="E171" s="4"/>
      <c r="F171" s="5">
        <v>0</v>
      </c>
      <c r="G171" s="5"/>
      <c r="H171" s="14">
        <f t="shared" si="13"/>
        <v>1</v>
      </c>
      <c r="I171" s="18"/>
    </row>
    <row r="172" spans="1:9" ht="18" customHeight="1" x14ac:dyDescent="0.25">
      <c r="A172" s="4" t="s">
        <v>106</v>
      </c>
      <c r="B172" s="5">
        <v>1</v>
      </c>
      <c r="C172" s="5"/>
      <c r="D172" s="5">
        <v>0</v>
      </c>
      <c r="E172" s="4"/>
      <c r="F172" s="5">
        <v>0</v>
      </c>
      <c r="G172" s="5"/>
      <c r="H172" s="14">
        <f t="shared" si="13"/>
        <v>1</v>
      </c>
      <c r="I172" s="18"/>
    </row>
    <row r="173" spans="1:9" ht="18" customHeight="1" x14ac:dyDescent="0.25">
      <c r="A173" s="4" t="s">
        <v>170</v>
      </c>
      <c r="B173" s="5">
        <v>7</v>
      </c>
      <c r="C173" s="5"/>
      <c r="D173" s="5">
        <v>14</v>
      </c>
      <c r="E173" s="4"/>
      <c r="F173" s="5">
        <v>2</v>
      </c>
      <c r="G173" s="5"/>
      <c r="H173" s="14">
        <f t="shared" si="13"/>
        <v>23</v>
      </c>
      <c r="I173" s="18"/>
    </row>
    <row r="174" spans="1:9" ht="18" customHeight="1" x14ac:dyDescent="0.25">
      <c r="A174" s="4" t="s">
        <v>107</v>
      </c>
      <c r="B174" s="5">
        <v>0</v>
      </c>
      <c r="C174" s="5"/>
      <c r="D174" s="5">
        <v>0</v>
      </c>
      <c r="E174" s="4"/>
      <c r="F174" s="5">
        <v>31</v>
      </c>
      <c r="G174" s="5"/>
      <c r="H174" s="14">
        <f t="shared" si="13"/>
        <v>31</v>
      </c>
      <c r="I174" s="18"/>
    </row>
    <row r="175" spans="1:9" ht="18" customHeight="1" x14ac:dyDescent="0.25">
      <c r="A175" s="4" t="s">
        <v>171</v>
      </c>
      <c r="B175" s="5">
        <v>3</v>
      </c>
      <c r="C175" s="5"/>
      <c r="D175" s="5">
        <v>2</v>
      </c>
      <c r="E175" s="4"/>
      <c r="F175" s="5">
        <v>3</v>
      </c>
      <c r="G175" s="5"/>
      <c r="H175" s="14">
        <f t="shared" si="13"/>
        <v>8</v>
      </c>
      <c r="I175" s="18"/>
    </row>
    <row r="176" spans="1:9" ht="18" customHeight="1" x14ac:dyDescent="0.25">
      <c r="A176" s="4" t="s">
        <v>172</v>
      </c>
      <c r="B176" s="5">
        <v>2</v>
      </c>
      <c r="C176" s="5"/>
      <c r="D176" s="5">
        <v>0</v>
      </c>
      <c r="E176" s="4"/>
      <c r="F176" s="5">
        <v>0</v>
      </c>
      <c r="G176" s="5"/>
      <c r="H176" s="14">
        <f t="shared" si="13"/>
        <v>2</v>
      </c>
      <c r="I176" s="18"/>
    </row>
    <row r="177" spans="1:9" ht="18" customHeight="1" x14ac:dyDescent="0.25">
      <c r="A177" s="4" t="s">
        <v>173</v>
      </c>
      <c r="B177" s="5">
        <v>1</v>
      </c>
      <c r="C177" s="5"/>
      <c r="D177" s="5">
        <v>5</v>
      </c>
      <c r="E177" s="4"/>
      <c r="F177" s="5">
        <v>3</v>
      </c>
      <c r="G177" s="5"/>
      <c r="H177" s="14">
        <f t="shared" si="13"/>
        <v>9</v>
      </c>
      <c r="I177" s="18"/>
    </row>
    <row r="178" spans="1:9" ht="18" customHeight="1" x14ac:dyDescent="0.25">
      <c r="A178" s="3" t="s">
        <v>108</v>
      </c>
      <c r="B178" s="3"/>
      <c r="C178" s="11">
        <v>2</v>
      </c>
      <c r="D178" s="3"/>
      <c r="E178" s="11">
        <v>3</v>
      </c>
      <c r="F178" s="11"/>
      <c r="G178" s="11">
        <v>4</v>
      </c>
      <c r="H178" s="12"/>
      <c r="I178" s="12">
        <f>SUM(B178:G178)</f>
        <v>9</v>
      </c>
    </row>
    <row r="179" spans="1:9" ht="18" customHeight="1" x14ac:dyDescent="0.25">
      <c r="A179" s="4" t="s">
        <v>109</v>
      </c>
      <c r="B179" s="5">
        <v>0</v>
      </c>
      <c r="C179" s="5"/>
      <c r="D179" s="5">
        <v>0</v>
      </c>
      <c r="E179" s="4"/>
      <c r="F179" s="5">
        <v>0</v>
      </c>
      <c r="G179" s="5"/>
      <c r="H179" s="14">
        <f t="shared" si="13"/>
        <v>0</v>
      </c>
      <c r="I179" s="18"/>
    </row>
    <row r="180" spans="1:9" customFormat="1" ht="18" customHeight="1" x14ac:dyDescent="0.25">
      <c r="A180" s="4" t="s">
        <v>147</v>
      </c>
      <c r="B180" s="5">
        <v>0</v>
      </c>
      <c r="C180" s="5"/>
      <c r="D180" s="5">
        <v>0</v>
      </c>
      <c r="E180" s="4"/>
      <c r="F180" s="5">
        <v>0</v>
      </c>
      <c r="G180" s="5"/>
      <c r="H180" s="14">
        <f t="shared" si="13"/>
        <v>0</v>
      </c>
      <c r="I180" s="18"/>
    </row>
    <row r="181" spans="1:9" customFormat="1" ht="18" customHeight="1" x14ac:dyDescent="0.25">
      <c r="A181" s="4" t="s">
        <v>110</v>
      </c>
      <c r="B181" s="5">
        <v>0</v>
      </c>
      <c r="C181" s="5"/>
      <c r="D181" s="5">
        <v>0</v>
      </c>
      <c r="E181" s="4"/>
      <c r="F181" s="5">
        <v>0</v>
      </c>
      <c r="G181" s="5"/>
      <c r="H181" s="14">
        <f t="shared" si="13"/>
        <v>0</v>
      </c>
      <c r="I181" s="18"/>
    </row>
    <row r="182" spans="1:9" customFormat="1" ht="18" customHeight="1" x14ac:dyDescent="0.25">
      <c r="A182" s="4" t="s">
        <v>111</v>
      </c>
      <c r="B182" s="5">
        <v>0</v>
      </c>
      <c r="C182" s="5"/>
      <c r="D182" s="5">
        <v>0</v>
      </c>
      <c r="E182" s="4"/>
      <c r="F182" s="5">
        <v>0</v>
      </c>
      <c r="G182" s="5"/>
      <c r="H182" s="14">
        <f t="shared" si="13"/>
        <v>0</v>
      </c>
      <c r="I182" s="18"/>
    </row>
    <row r="183" spans="1:9" customFormat="1" ht="18" customHeight="1" x14ac:dyDescent="0.25">
      <c r="A183" s="4" t="s">
        <v>112</v>
      </c>
      <c r="B183" s="5">
        <v>0</v>
      </c>
      <c r="C183" s="5"/>
      <c r="D183" s="5">
        <v>0</v>
      </c>
      <c r="E183" s="4"/>
      <c r="F183" s="5">
        <v>0</v>
      </c>
      <c r="G183" s="5"/>
      <c r="H183" s="14">
        <f t="shared" si="13"/>
        <v>0</v>
      </c>
      <c r="I183" s="18"/>
    </row>
    <row r="184" spans="1:9" customFormat="1" ht="18" customHeight="1" x14ac:dyDescent="0.25">
      <c r="A184" s="4" t="s">
        <v>113</v>
      </c>
      <c r="B184" s="5">
        <v>0</v>
      </c>
      <c r="C184" s="5"/>
      <c r="D184" s="5">
        <v>0</v>
      </c>
      <c r="E184" s="4"/>
      <c r="F184" s="5">
        <v>1</v>
      </c>
      <c r="G184" s="5"/>
      <c r="H184" s="14">
        <f t="shared" si="13"/>
        <v>1</v>
      </c>
      <c r="I184" s="18"/>
    </row>
    <row r="185" spans="1:9" customFormat="1" ht="18" customHeight="1" x14ac:dyDescent="0.25">
      <c r="A185" s="6" t="s">
        <v>114</v>
      </c>
      <c r="B185" s="5">
        <v>0</v>
      </c>
      <c r="C185" s="24"/>
      <c r="D185" s="5">
        <v>0</v>
      </c>
      <c r="E185" s="6"/>
      <c r="F185" s="5">
        <v>0</v>
      </c>
      <c r="G185" s="24"/>
      <c r="H185" s="14">
        <f t="shared" si="13"/>
        <v>0</v>
      </c>
      <c r="I185" s="25"/>
    </row>
    <row r="186" spans="1:9" customFormat="1" ht="17.100000000000001" customHeight="1" x14ac:dyDescent="0.25">
      <c r="A186" s="29" t="s">
        <v>148</v>
      </c>
      <c r="B186" s="5">
        <v>0</v>
      </c>
      <c r="C186" s="24"/>
      <c r="D186" s="5">
        <v>0</v>
      </c>
      <c r="E186" s="6"/>
      <c r="F186" s="5">
        <v>0</v>
      </c>
      <c r="G186" s="24"/>
      <c r="H186" s="14">
        <f t="shared" si="13"/>
        <v>0</v>
      </c>
      <c r="I186" s="25"/>
    </row>
    <row r="187" spans="1:9" customFormat="1" ht="17.100000000000001" customHeight="1" x14ac:dyDescent="0.25">
      <c r="A187" s="29" t="s">
        <v>149</v>
      </c>
      <c r="B187" s="5">
        <v>0</v>
      </c>
      <c r="C187" s="24"/>
      <c r="D187" s="5">
        <v>0</v>
      </c>
      <c r="E187" s="6"/>
      <c r="F187" s="24">
        <v>1</v>
      </c>
      <c r="G187" s="24"/>
      <c r="H187" s="14">
        <f t="shared" si="13"/>
        <v>1</v>
      </c>
      <c r="I187" s="25"/>
    </row>
    <row r="188" spans="1:9" customFormat="1" ht="17.100000000000001" customHeight="1" x14ac:dyDescent="0.25">
      <c r="A188" s="22" t="s">
        <v>25</v>
      </c>
      <c r="B188" s="26">
        <v>2</v>
      </c>
      <c r="C188" s="26"/>
      <c r="D188" s="26">
        <v>3</v>
      </c>
      <c r="E188" s="22"/>
      <c r="F188" s="26">
        <v>3</v>
      </c>
      <c r="G188" s="26"/>
      <c r="H188" s="14">
        <f t="shared" si="13"/>
        <v>8</v>
      </c>
      <c r="I188" s="18"/>
    </row>
    <row r="189" spans="1:9" customFormat="1" ht="17.100000000000001" customHeight="1" x14ac:dyDescent="0.25">
      <c r="A189" s="3" t="s">
        <v>115</v>
      </c>
      <c r="B189" s="3"/>
      <c r="C189" s="11">
        <v>3</v>
      </c>
      <c r="D189" s="3"/>
      <c r="E189" s="11">
        <v>2</v>
      </c>
      <c r="F189" s="11"/>
      <c r="G189" s="11">
        <v>0</v>
      </c>
      <c r="H189" s="12"/>
      <c r="I189" s="12">
        <f>SUM(B189:G189)</f>
        <v>5</v>
      </c>
    </row>
    <row r="190" spans="1:9" ht="17.100000000000001" customHeight="1" x14ac:dyDescent="0.25">
      <c r="A190" s="22" t="s">
        <v>25</v>
      </c>
      <c r="B190" s="26">
        <v>1</v>
      </c>
      <c r="C190" s="22"/>
      <c r="D190" s="26">
        <v>2</v>
      </c>
      <c r="E190" s="22"/>
      <c r="F190" s="26">
        <v>1</v>
      </c>
      <c r="G190" s="26"/>
      <c r="H190" s="14">
        <f t="shared" si="13"/>
        <v>4</v>
      </c>
      <c r="I190" s="18"/>
    </row>
    <row r="191" spans="1:9" ht="17.100000000000001" customHeight="1" x14ac:dyDescent="0.25">
      <c r="A191" s="22" t="s">
        <v>150</v>
      </c>
      <c r="B191" s="26">
        <v>2</v>
      </c>
      <c r="C191" s="22"/>
      <c r="D191" s="26">
        <v>0</v>
      </c>
      <c r="E191" s="22"/>
      <c r="F191" s="26">
        <v>0</v>
      </c>
      <c r="G191" s="26"/>
      <c r="H191" s="14">
        <f t="shared" si="13"/>
        <v>2</v>
      </c>
      <c r="I191" s="18"/>
    </row>
    <row r="192" spans="1:9" ht="17.100000000000001" customHeight="1" x14ac:dyDescent="0.25">
      <c r="A192" s="22" t="s">
        <v>151</v>
      </c>
      <c r="B192" s="26">
        <v>0</v>
      </c>
      <c r="C192" s="22"/>
      <c r="D192" s="26">
        <v>0</v>
      </c>
      <c r="E192" s="22"/>
      <c r="F192" s="26">
        <v>0</v>
      </c>
      <c r="G192" s="26"/>
      <c r="H192" s="14">
        <f t="shared" si="13"/>
        <v>0</v>
      </c>
      <c r="I192" s="18"/>
    </row>
    <row r="193" spans="1:9" ht="17.100000000000001" customHeight="1" x14ac:dyDescent="0.25">
      <c r="A193" s="4" t="s">
        <v>116</v>
      </c>
      <c r="B193" s="26">
        <v>0</v>
      </c>
      <c r="C193" s="4"/>
      <c r="D193" s="26">
        <v>0</v>
      </c>
      <c r="E193" s="4"/>
      <c r="F193" s="26">
        <v>0</v>
      </c>
      <c r="G193" s="5"/>
      <c r="H193" s="14">
        <f t="shared" si="13"/>
        <v>0</v>
      </c>
      <c r="I193" s="18"/>
    </row>
    <row r="194" spans="1:9" ht="17.100000000000001" customHeight="1" x14ac:dyDescent="0.25">
      <c r="A194" s="3" t="s">
        <v>117</v>
      </c>
      <c r="B194" s="3"/>
      <c r="C194" s="11">
        <v>2916</v>
      </c>
      <c r="D194" s="3"/>
      <c r="E194" s="11">
        <v>3267</v>
      </c>
      <c r="F194" s="11"/>
      <c r="G194" s="11">
        <v>3419</v>
      </c>
      <c r="H194" s="12"/>
      <c r="I194" s="12">
        <f>SUM(B194:G194)</f>
        <v>9602</v>
      </c>
    </row>
    <row r="195" spans="1:9" ht="17.100000000000001" customHeight="1" x14ac:dyDescent="0.25">
      <c r="A195" s="22" t="s">
        <v>174</v>
      </c>
      <c r="B195" s="26">
        <v>295</v>
      </c>
      <c r="C195" s="22"/>
      <c r="D195" s="26">
        <v>234</v>
      </c>
      <c r="E195" s="22"/>
      <c r="F195" s="26">
        <v>400</v>
      </c>
      <c r="G195" s="26"/>
      <c r="H195" s="14">
        <f t="shared" si="13"/>
        <v>929</v>
      </c>
      <c r="I195" s="18"/>
    </row>
    <row r="196" spans="1:9" ht="17.100000000000001" customHeight="1" x14ac:dyDescent="0.25">
      <c r="A196" s="22" t="s">
        <v>118</v>
      </c>
      <c r="B196" s="5">
        <v>71</v>
      </c>
      <c r="C196" s="4"/>
      <c r="D196" s="5">
        <v>103</v>
      </c>
      <c r="E196" s="4"/>
      <c r="F196" s="5">
        <v>85</v>
      </c>
      <c r="G196" s="5"/>
      <c r="H196" s="14">
        <f t="shared" si="13"/>
        <v>259</v>
      </c>
      <c r="I196" s="18"/>
    </row>
    <row r="197" spans="1:9" ht="17.100000000000001" customHeight="1" x14ac:dyDescent="0.25">
      <c r="A197" s="22" t="s">
        <v>119</v>
      </c>
      <c r="B197" s="5">
        <v>762</v>
      </c>
      <c r="C197" s="4"/>
      <c r="D197" s="5">
        <v>735</v>
      </c>
      <c r="E197" s="4"/>
      <c r="F197" s="5">
        <v>733</v>
      </c>
      <c r="G197" s="5"/>
      <c r="H197" s="14">
        <f t="shared" ref="H197:H205" si="14">SUM(B197:G197)</f>
        <v>2230</v>
      </c>
      <c r="I197" s="18"/>
    </row>
    <row r="198" spans="1:9" ht="17.100000000000001" customHeight="1" x14ac:dyDescent="0.25">
      <c r="A198" s="22" t="s">
        <v>120</v>
      </c>
      <c r="B198" s="5">
        <v>9</v>
      </c>
      <c r="C198" s="4"/>
      <c r="D198" s="5">
        <v>5</v>
      </c>
      <c r="E198" s="4"/>
      <c r="F198" s="5">
        <v>14</v>
      </c>
      <c r="G198" s="5"/>
      <c r="H198" s="14">
        <f t="shared" si="14"/>
        <v>28</v>
      </c>
      <c r="I198" s="18"/>
    </row>
    <row r="199" spans="1:9" ht="17.100000000000001" customHeight="1" x14ac:dyDescent="0.25">
      <c r="A199" s="22" t="s">
        <v>121</v>
      </c>
      <c r="B199" s="5">
        <v>7</v>
      </c>
      <c r="C199" s="4"/>
      <c r="D199" s="5">
        <v>8</v>
      </c>
      <c r="E199" s="4"/>
      <c r="F199" s="5">
        <v>10</v>
      </c>
      <c r="G199" s="5"/>
      <c r="H199" s="14">
        <f t="shared" si="14"/>
        <v>25</v>
      </c>
      <c r="I199" s="18"/>
    </row>
    <row r="200" spans="1:9" ht="17.100000000000001" customHeight="1" x14ac:dyDescent="0.25">
      <c r="A200" s="22" t="s">
        <v>175</v>
      </c>
      <c r="B200" s="5">
        <v>231</v>
      </c>
      <c r="C200" s="4"/>
      <c r="D200" s="5">
        <v>221</v>
      </c>
      <c r="E200" s="4"/>
      <c r="F200" s="5">
        <v>344</v>
      </c>
      <c r="G200" s="5"/>
      <c r="H200" s="14">
        <f t="shared" si="14"/>
        <v>796</v>
      </c>
      <c r="I200" s="18"/>
    </row>
    <row r="201" spans="1:9" ht="17.100000000000001" customHeight="1" x14ac:dyDescent="0.25">
      <c r="A201" s="22" t="s">
        <v>176</v>
      </c>
      <c r="B201" s="5">
        <v>70</v>
      </c>
      <c r="C201" s="4"/>
      <c r="D201" s="5">
        <v>86</v>
      </c>
      <c r="E201" s="4"/>
      <c r="F201" s="5">
        <v>144</v>
      </c>
      <c r="G201" s="5"/>
      <c r="H201" s="14">
        <f t="shared" si="14"/>
        <v>300</v>
      </c>
      <c r="I201" s="18"/>
    </row>
    <row r="202" spans="1:9" ht="17.100000000000001" customHeight="1" x14ac:dyDescent="0.25">
      <c r="A202" s="22" t="s">
        <v>122</v>
      </c>
      <c r="B202" s="5">
        <v>7</v>
      </c>
      <c r="C202" s="4"/>
      <c r="D202" s="5">
        <v>12</v>
      </c>
      <c r="E202" s="4"/>
      <c r="F202" s="5">
        <v>21</v>
      </c>
      <c r="G202" s="5"/>
      <c r="H202" s="14">
        <f t="shared" si="14"/>
        <v>40</v>
      </c>
      <c r="I202" s="18"/>
    </row>
    <row r="203" spans="1:9" ht="17.100000000000001" customHeight="1" x14ac:dyDescent="0.25">
      <c r="A203" s="22" t="s">
        <v>123</v>
      </c>
      <c r="B203" s="5">
        <v>2537</v>
      </c>
      <c r="C203" s="4"/>
      <c r="D203" s="5">
        <v>2540</v>
      </c>
      <c r="E203" s="4"/>
      <c r="F203" s="5">
        <v>2626</v>
      </c>
      <c r="G203" s="5"/>
      <c r="H203" s="14">
        <f t="shared" si="14"/>
        <v>7703</v>
      </c>
      <c r="I203" s="18"/>
    </row>
    <row r="204" spans="1:9" ht="17.100000000000001" customHeight="1" x14ac:dyDescent="0.25">
      <c r="A204" s="34" t="s">
        <v>124</v>
      </c>
      <c r="B204" s="5">
        <v>16</v>
      </c>
      <c r="C204" s="4"/>
      <c r="D204" s="5">
        <v>24</v>
      </c>
      <c r="E204" s="4"/>
      <c r="F204" s="5">
        <v>17</v>
      </c>
      <c r="G204" s="5"/>
      <c r="H204" s="14">
        <f t="shared" si="14"/>
        <v>57</v>
      </c>
      <c r="I204" s="18"/>
    </row>
    <row r="205" spans="1:9" ht="17.100000000000001" customHeight="1" x14ac:dyDescent="0.25">
      <c r="A205" s="34" t="s">
        <v>154</v>
      </c>
      <c r="B205" s="5">
        <v>2</v>
      </c>
      <c r="C205" s="4"/>
      <c r="D205" s="5">
        <v>1</v>
      </c>
      <c r="E205" s="4"/>
      <c r="F205" s="5">
        <v>3</v>
      </c>
      <c r="G205" s="5"/>
      <c r="H205" s="14">
        <f t="shared" si="14"/>
        <v>6</v>
      </c>
      <c r="I205" s="18"/>
    </row>
    <row r="206" spans="1:9" ht="17.100000000000001" customHeight="1" x14ac:dyDescent="0.25">
      <c r="A206" s="3" t="s">
        <v>177</v>
      </c>
      <c r="B206" s="3"/>
      <c r="C206" s="11">
        <v>8</v>
      </c>
      <c r="D206" s="3"/>
      <c r="E206" s="11">
        <v>12</v>
      </c>
      <c r="F206" s="11"/>
      <c r="G206" s="11">
        <v>1</v>
      </c>
      <c r="H206" s="12"/>
      <c r="I206" s="12">
        <f>SUM(B206:G206)</f>
        <v>21</v>
      </c>
    </row>
    <row r="207" spans="1:9" x14ac:dyDescent="0.25">
      <c r="A207" s="22" t="s">
        <v>154</v>
      </c>
      <c r="B207" s="26">
        <v>13</v>
      </c>
      <c r="C207" s="22"/>
      <c r="D207" s="26">
        <v>19</v>
      </c>
      <c r="E207" s="22"/>
      <c r="F207" s="26">
        <v>0</v>
      </c>
      <c r="G207" s="26"/>
      <c r="H207" s="14">
        <f t="shared" ref="H207:H209" si="15">SUM(B207:G207)</f>
        <v>32</v>
      </c>
      <c r="I207" s="18"/>
    </row>
    <row r="208" spans="1:9" x14ac:dyDescent="0.25">
      <c r="A208" s="22" t="s">
        <v>198</v>
      </c>
      <c r="B208" s="26">
        <v>0</v>
      </c>
      <c r="C208" s="22"/>
      <c r="D208" s="26">
        <v>0</v>
      </c>
      <c r="E208" s="22"/>
      <c r="F208" s="26">
        <v>1</v>
      </c>
      <c r="G208" s="26"/>
      <c r="H208" s="14">
        <f t="shared" si="15"/>
        <v>1</v>
      </c>
      <c r="I208" s="18"/>
    </row>
    <row r="209" spans="1:9" x14ac:dyDescent="0.25">
      <c r="A209" s="22" t="s">
        <v>178</v>
      </c>
      <c r="B209" s="26">
        <v>0</v>
      </c>
      <c r="C209" s="22"/>
      <c r="D209" s="26">
        <v>0</v>
      </c>
      <c r="E209" s="22"/>
      <c r="F209" s="26">
        <v>0</v>
      </c>
      <c r="G209" s="26"/>
      <c r="H209" s="14">
        <f t="shared" si="15"/>
        <v>0</v>
      </c>
      <c r="I209" s="18"/>
    </row>
    <row r="210" spans="1:9" x14ac:dyDescent="0.25">
      <c r="A210" s="3" t="s">
        <v>179</v>
      </c>
      <c r="B210" s="3"/>
      <c r="C210" s="11">
        <v>0</v>
      </c>
      <c r="D210" s="3"/>
      <c r="E210" s="3">
        <v>0</v>
      </c>
      <c r="F210" s="11"/>
      <c r="G210" s="11">
        <v>0</v>
      </c>
      <c r="H210" s="12"/>
      <c r="I210" s="12">
        <f>SUM(B210:G210)</f>
        <v>0</v>
      </c>
    </row>
    <row r="211" spans="1:9" x14ac:dyDescent="0.25">
      <c r="A211" s="22" t="s">
        <v>180</v>
      </c>
      <c r="B211" s="26">
        <v>0</v>
      </c>
      <c r="C211" s="22"/>
      <c r="D211" s="22">
        <v>0</v>
      </c>
      <c r="E211" s="22"/>
      <c r="F211" s="26">
        <v>0</v>
      </c>
      <c r="G211" s="26"/>
      <c r="H211" s="14">
        <f t="shared" ref="H211" si="16">SUM(B211:G211)</f>
        <v>0</v>
      </c>
      <c r="I211" s="18"/>
    </row>
    <row r="212" spans="1:9" x14ac:dyDescent="0.25">
      <c r="A212" s="3" t="s">
        <v>41</v>
      </c>
      <c r="B212" s="3"/>
      <c r="C212" s="11">
        <v>11</v>
      </c>
      <c r="D212" s="3"/>
      <c r="E212" s="11">
        <v>18</v>
      </c>
      <c r="F212" s="11"/>
      <c r="G212" s="11">
        <v>31</v>
      </c>
      <c r="H212" s="12"/>
      <c r="I212" s="12">
        <f>SUM(B212:G212)</f>
        <v>60</v>
      </c>
    </row>
    <row r="213" spans="1:9" x14ac:dyDescent="0.25">
      <c r="A213" s="22" t="s">
        <v>125</v>
      </c>
      <c r="B213" s="26">
        <v>16</v>
      </c>
      <c r="C213" s="22"/>
      <c r="D213" s="26">
        <v>18</v>
      </c>
      <c r="E213" s="22"/>
      <c r="F213" s="26">
        <v>32</v>
      </c>
      <c r="G213" s="26"/>
      <c r="H213" s="14">
        <f t="shared" ref="H213" si="17">SUM(B213:G213)</f>
        <v>66</v>
      </c>
      <c r="I213" s="18"/>
    </row>
    <row r="214" spans="1:9" x14ac:dyDescent="0.25">
      <c r="A214" s="30" t="s">
        <v>37</v>
      </c>
      <c r="B214" s="31"/>
      <c r="C214" s="31">
        <f>SUM(C5:C213)</f>
        <v>15899</v>
      </c>
      <c r="D214" s="31"/>
      <c r="E214" s="31">
        <f>SUM(E5:E213)</f>
        <v>14715</v>
      </c>
      <c r="F214" s="31"/>
      <c r="G214" s="31">
        <f>SUM(G5:G213)</f>
        <v>13858</v>
      </c>
      <c r="H214" s="30"/>
      <c r="I214" s="31">
        <f>SUM(I5:I213)</f>
        <v>44472</v>
      </c>
    </row>
    <row r="215" spans="1:9" x14ac:dyDescent="0.25">
      <c r="A215" s="32" t="s">
        <v>38</v>
      </c>
      <c r="B215" s="33">
        <f>SUM(B6:B213)</f>
        <v>22228</v>
      </c>
      <c r="C215" s="33"/>
      <c r="D215" s="33">
        <f>SUM(D6:D213)</f>
        <v>20720</v>
      </c>
      <c r="E215" s="33"/>
      <c r="F215" s="33">
        <f>SUM(F6:F213)</f>
        <v>20179</v>
      </c>
      <c r="G215" s="33"/>
      <c r="H215" s="33">
        <f>SUM(H5:H214)</f>
        <v>63127</v>
      </c>
      <c r="I215" s="33"/>
    </row>
  </sheetData>
  <mergeCells count="7">
    <mergeCell ref="H3:I3"/>
    <mergeCell ref="B3:C3"/>
    <mergeCell ref="D3:E3"/>
    <mergeCell ref="F3:G3"/>
    <mergeCell ref="A1:A3"/>
    <mergeCell ref="B1:I1"/>
    <mergeCell ref="B2:I2"/>
  </mergeCells>
  <pageMargins left="0.25" right="0.25" top="0.35" bottom="0.28000000000000003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Trimestre Octubre-Diciembre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Crislin Nuñez</dc:creator>
  <cp:lastModifiedBy>Katherine Ferreras</cp:lastModifiedBy>
  <dcterms:created xsi:type="dcterms:W3CDTF">2017-11-08T23:41:30Z</dcterms:created>
  <dcterms:modified xsi:type="dcterms:W3CDTF">2020-01-09T18:57:34Z</dcterms:modified>
</cp:coreProperties>
</file>