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19\DICIEMBRE 2019\"/>
    </mc:Choice>
  </mc:AlternateContent>
  <xr:revisionPtr revIDLastSave="0" documentId="13_ncr:1_{885E9354-AF2C-4EB8-8B29-6A683F6AD5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Titles" localSheetId="0">'PERSONAL VIGILANCIA'!$1:$11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2" l="1"/>
  <c r="G45" i="2"/>
  <c r="F45" i="2"/>
  <c r="E45" i="2"/>
  <c r="D45" i="2"/>
  <c r="I39" i="2"/>
  <c r="I40" i="2"/>
  <c r="I41" i="2"/>
  <c r="I42" i="2"/>
  <c r="I43" i="2"/>
  <c r="I44" i="2"/>
  <c r="I38" i="2" l="1"/>
  <c r="I37" i="2"/>
  <c r="I36" i="2" l="1"/>
  <c r="I35" i="2"/>
  <c r="I26" i="2" l="1"/>
  <c r="I27" i="2"/>
  <c r="I28" i="2"/>
  <c r="I29" i="2"/>
  <c r="I30" i="2"/>
  <c r="I31" i="2"/>
  <c r="I32" i="2"/>
  <c r="I33" i="2"/>
  <c r="I34" i="2"/>
  <c r="I25" i="2"/>
  <c r="I24" i="2" l="1"/>
  <c r="I23" i="2"/>
  <c r="I22" i="2"/>
  <c r="I21" i="2"/>
  <c r="I20" i="2"/>
  <c r="I19" i="2"/>
  <c r="I18" i="2"/>
  <c r="I17" i="2"/>
  <c r="I16" i="2"/>
  <c r="I15" i="2"/>
  <c r="I14" i="2"/>
  <c r="I13" i="2"/>
  <c r="I12" i="2"/>
  <c r="I45" i="2" l="1"/>
</calcChain>
</file>

<file path=xl/sharedStrings.xml><?xml version="1.0" encoding="utf-8"?>
<sst xmlns="http://schemas.openxmlformats.org/spreadsheetml/2006/main" count="116" uniqueCount="53">
  <si>
    <t>AFP</t>
  </si>
  <si>
    <t>ISR</t>
  </si>
  <si>
    <t>SFS</t>
  </si>
  <si>
    <t>Total Desc.</t>
  </si>
  <si>
    <t>Neto</t>
  </si>
  <si>
    <t>SEGURIDAD</t>
  </si>
  <si>
    <t>CHOFER</t>
  </si>
  <si>
    <t>NOMBRE</t>
  </si>
  <si>
    <t>CARGO</t>
  </si>
  <si>
    <t>SUELDO BRUTO</t>
  </si>
  <si>
    <t>MAXIMO JUNIOR UREÑA FLORES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</si>
  <si>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</si>
  <si>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</si>
  <si>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</si>
  <si>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</si>
  <si>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</si>
  <si>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MAGDALENO PAZ DE LOS SANTOS DE LA C</t>
  </si>
  <si>
    <t>DARLIN DE JESUS TORRES</t>
  </si>
  <si>
    <t>Oficina Presidencial de Tecnologías de la Información y Comunicación (OPTIC)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</si>
  <si>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</si>
  <si>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</si>
  <si>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</si>
  <si>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</si>
  <si>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</si>
  <si>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</si>
  <si>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</si>
  <si>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</si>
  <si>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DANILO ANTONIO BIBIECA GOMEZ</t>
  </si>
  <si>
    <t>DANILO DE LA CRUZ MUÑOZ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</si>
  <si>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</si>
  <si>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</si>
  <si>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</si>
  <si>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</si>
  <si>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</si>
  <si>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DIONIS DIAZ ESPINAL</t>
  </si>
  <si>
    <t>DIANNA ELIZABETH DIAZ FELIZ</t>
  </si>
  <si>
    <t>RICHARD MANUEL RAMIREZ CEDANO</t>
  </si>
  <si>
    <t>Lic. Anny Arias</t>
  </si>
  <si>
    <t>Enc. Dpto. De Recursos Humanos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</si>
  <si>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</si>
  <si>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</si>
  <si>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</si>
  <si>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</si>
  <si>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</si>
  <si>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</si>
  <si>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“Año de la Innovación y la Competitividad”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</si>
  <si>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</si>
  <si>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</si>
  <si>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</si>
  <si>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</si>
  <si>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</si>
  <si>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</si>
  <si>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 xml:space="preserve">Correspondiente al mes de dicembre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</si>
</sst>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RD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4" fillId="0" borderId="0" xfId="0" applyFont="1" applyAlignment="1">
      <alignment vertical="center"/>
    </xf>
    <xf numFmtId="164" fontId="0" fillId="0" borderId="0" xfId="0" applyNumberFormat="1"/>
    <xf numFmtId="0" fontId="25" fillId="0" borderId="10" xfId="0" applyFont="1" applyBorder="1"/>
    <xf numFmtId="0" fontId="14" fillId="0" borderId="0" xfId="0" applyFont="1"/>
    <xf numFmtId="164" fontId="16" fillId="33" borderId="11" xfId="0" applyNumberFormat="1" applyFont="1" applyFill="1" applyBorder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6" fillId="33" borderId="12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27" fillId="0" borderId="10" xfId="0" applyFont="1" applyFill="1" applyBorder="1" applyAlignment="1">
      <alignment vertical="center" wrapText="1"/>
    </xf>
    <xf numFmtId="0" fontId="25" fillId="0" borderId="10" xfId="0" applyFont="1" applyFill="1" applyBorder="1"/>
    <xf numFmtId="164" fontId="25" fillId="0" borderId="10" xfId="0" applyNumberFormat="1" applyFont="1" applyFill="1" applyBorder="1" applyAlignment="1">
      <alignment horizontal="left"/>
    </xf>
    <xf numFmtId="0" fontId="0" fillId="0" borderId="0" xfId="0" applyFill="1"/>
    <xf numFmtId="8" fontId="28" fillId="0" borderId="10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3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4000000}"/>
    <cellStyle name="Neutral" xfId="8" builtinId="28" customBuiltin="1"/>
    <cellStyle name="Normal" xfId="0" builtinId="0"/>
    <cellStyle name="Normal 2" xfId="43" xr:uid="{00000000-0005-0000-0000-000027000000}"/>
    <cellStyle name="Note" xfId="15" builtinId="10" customBuiltin="1"/>
    <cellStyle name="Output" xfId="10" builtinId="21" customBuiltin="1"/>
    <cellStyle name="Porcentual 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590550</xdr:colOff>
      <xdr:row>3</xdr:row>
      <xdr:rowOff>267720</xdr:rowOff>
    </xdr:to>
    <xdr:pic>
      <xdr:nvPicPr>
        <xdr:cNvPr id="2" name="Picture 1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0"/>
          <a:ext cx="895350" cy="96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95249</xdr:colOff>
      <xdr:row>48</xdr:row>
      <xdr:rowOff>104775</xdr:rowOff>
    </xdr:from>
    <xdr:to>
      <xdr:col>5</xdr:col>
      <xdr:colOff>68035</xdr:colOff>
      <xdr:row>52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00CDD6-63C3-4B5A-B836-1CD16A1E6B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4" y="9182100"/>
          <a:ext cx="1696811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219074</xdr:colOff>
      <xdr:row>54</xdr:row>
      <xdr:rowOff>57150</xdr:rowOff>
    </xdr:from>
    <xdr:to>
      <xdr:col>4</xdr:col>
      <xdr:colOff>549730</xdr:colOff>
      <xdr:row>61</xdr:row>
      <xdr:rowOff>85725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1C7194-EE9F-486E-A3C1-421DFEB63F5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9" y="10296525"/>
          <a:ext cx="1445081" cy="1362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F48" sqref="F48"/>
    </sheetView>
  </sheetViews>
  <sheetFormatPr defaultColWidth="9.140625" defaultRowHeight="15" x14ac:dyDescent="0.25"/>
  <cols>
    <col min="1" max="1" width="42.140625" customWidth="1"/>
    <col min="2" max="2" width="28" customWidth="1"/>
    <col min="3" max="3" width="15.28515625" bestFit="1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 x14ac:dyDescent="0.25">
      <c r="H1" s="4"/>
      <c r="I1" s="4"/>
      <c r="K1" s="4"/>
      <c r="M1" s="4"/>
      <c r="O1" s="4"/>
    </row>
    <row r="2" spans="1:17" s="3" customFormat="1" ht="24.75" customHeight="1" x14ac:dyDescent="0.25">
      <c r="E2" s="5"/>
      <c r="F2" s="5"/>
      <c r="G2" s="6"/>
      <c r="H2" s="4"/>
      <c r="I2" s="4"/>
      <c r="K2" s="4"/>
      <c r="M2" s="4"/>
      <c r="O2" s="4"/>
    </row>
    <row r="3" spans="1:17" s="3" customFormat="1" x14ac:dyDescent="0.25">
      <c r="H3" s="4"/>
      <c r="I3" s="4"/>
      <c r="K3" s="4"/>
      <c r="M3" s="4"/>
      <c r="O3" s="4"/>
    </row>
    <row r="4" spans="1:17" s="3" customFormat="1" ht="22.5" customHeight="1" x14ac:dyDescent="0.25">
      <c r="H4" s="4"/>
      <c r="I4" s="4"/>
      <c r="K4" s="4"/>
      <c r="M4" s="4"/>
      <c r="O4" s="4"/>
    </row>
    <row r="5" spans="1:17" s="11" customFormat="1" ht="18.75" x14ac:dyDescent="0.25">
      <c r="A5" s="27" t="s">
        <v>18</v>
      </c>
      <c r="B5" s="27"/>
      <c r="C5" s="27"/>
      <c r="D5" s="27"/>
      <c r="E5" s="27"/>
      <c r="F5" s="27"/>
      <c r="G5" s="27"/>
      <c r="H5" s="27"/>
      <c r="I5" s="27"/>
      <c r="J5" s="5"/>
      <c r="K5" s="5"/>
      <c r="L5" s="5"/>
      <c r="M5" s="5"/>
      <c r="N5" s="5"/>
      <c r="O5" s="5"/>
      <c r="P5" s="5"/>
      <c r="Q5" s="5"/>
    </row>
    <row r="6" spans="1:17" s="11" customFormat="1" ht="18.75" x14ac:dyDescent="0.25">
      <c r="A6" s="28" t="s">
        <v>45</v>
      </c>
      <c r="B6" s="28"/>
      <c r="C6" s="28"/>
      <c r="D6" s="28"/>
      <c r="E6" s="28"/>
      <c r="F6" s="28"/>
      <c r="G6" s="28"/>
      <c r="H6" s="28"/>
      <c r="I6" s="28"/>
      <c r="J6" s="8"/>
      <c r="K6" s="8"/>
      <c r="L6" s="8"/>
      <c r="M6" s="8"/>
      <c r="N6" s="8"/>
      <c r="O6" s="8"/>
      <c r="P6" s="8"/>
      <c r="Q6" s="8"/>
    </row>
    <row r="7" spans="1:17" s="11" customFormat="1" ht="18.75" x14ac:dyDescent="0.25">
      <c r="A7" s="17"/>
      <c r="B7" s="17"/>
      <c r="C7" s="17"/>
      <c r="D7" s="17"/>
      <c r="E7" s="17"/>
      <c r="F7" s="17"/>
      <c r="G7" s="17"/>
      <c r="H7" s="17"/>
      <c r="I7" s="8"/>
      <c r="J7" s="8"/>
      <c r="K7" s="8"/>
      <c r="L7" s="8"/>
      <c r="M7" s="8"/>
      <c r="N7" s="8"/>
      <c r="O7" s="8"/>
      <c r="P7" s="8"/>
      <c r="Q7" s="8"/>
    </row>
    <row r="8" spans="1:17" s="11" customFormat="1" ht="18.75" x14ac:dyDescent="0.25">
      <c r="A8" s="27" t="s">
        <v>20</v>
      </c>
      <c r="B8" s="27"/>
      <c r="C8" s="27"/>
      <c r="D8" s="27"/>
      <c r="E8" s="27"/>
      <c r="F8" s="27"/>
      <c r="G8" s="27"/>
      <c r="H8" s="27"/>
      <c r="I8" s="27"/>
      <c r="J8" s="5"/>
      <c r="K8" s="5"/>
      <c r="L8" s="5"/>
      <c r="M8" s="5"/>
      <c r="N8" s="5"/>
      <c r="O8" s="5"/>
      <c r="P8" s="5"/>
      <c r="Q8" s="5"/>
    </row>
    <row r="9" spans="1:17" s="11" customFormat="1" ht="18.75" x14ac:dyDescent="0.25">
      <c r="A9" s="27" t="s">
        <v>52</v>
      </c>
      <c r="B9" s="27"/>
      <c r="C9" s="27"/>
      <c r="D9" s="27"/>
      <c r="E9" s="27"/>
      <c r="F9" s="27"/>
      <c r="G9" s="27"/>
      <c r="H9" s="27"/>
      <c r="I9" s="27"/>
      <c r="J9" s="5"/>
      <c r="K9" s="5"/>
      <c r="L9" s="5"/>
      <c r="M9" s="5"/>
      <c r="N9" s="5"/>
      <c r="O9" s="5"/>
      <c r="P9" s="5"/>
      <c r="Q9" s="5"/>
    </row>
    <row r="10" spans="1:17" s="11" customFormat="1" ht="18.75" x14ac:dyDescent="0.25">
      <c r="A10" s="7"/>
      <c r="B10" s="7"/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9" t="s">
        <v>7</v>
      </c>
      <c r="B11" s="9" t="s">
        <v>43</v>
      </c>
      <c r="C11" s="9" t="s">
        <v>8</v>
      </c>
      <c r="D11" s="9" t="s">
        <v>9</v>
      </c>
      <c r="E11" s="9" t="s">
        <v>0</v>
      </c>
      <c r="F11" s="9" t="s">
        <v>1</v>
      </c>
      <c r="G11" s="9" t="s">
        <v>2</v>
      </c>
      <c r="H11" s="9" t="s">
        <v>3</v>
      </c>
      <c r="I11" s="9" t="s">
        <v>4</v>
      </c>
    </row>
    <row r="12" spans="1:17" x14ac:dyDescent="0.25">
      <c r="A12" s="13" t="s">
        <v>23</v>
      </c>
      <c r="B12" s="13" t="s">
        <v>44</v>
      </c>
      <c r="C12" s="13" t="s">
        <v>5</v>
      </c>
      <c r="D12" s="16">
        <v>15000</v>
      </c>
      <c r="E12" s="16">
        <v>0</v>
      </c>
      <c r="F12" s="16">
        <v>0</v>
      </c>
      <c r="G12" s="16">
        <v>0</v>
      </c>
      <c r="H12" s="16">
        <v>0</v>
      </c>
      <c r="I12" s="16">
        <f>D12-E12-F12-G12</f>
        <v>15000</v>
      </c>
    </row>
    <row r="13" spans="1:17" x14ac:dyDescent="0.25">
      <c r="A13" s="13" t="s">
        <v>10</v>
      </c>
      <c r="B13" s="13" t="s">
        <v>44</v>
      </c>
      <c r="C13" s="13" t="s">
        <v>5</v>
      </c>
      <c r="D13" s="16">
        <v>16000</v>
      </c>
      <c r="E13" s="16">
        <v>0</v>
      </c>
      <c r="F13" s="16">
        <v>0</v>
      </c>
      <c r="G13" s="16">
        <v>0</v>
      </c>
      <c r="H13" s="16">
        <v>0</v>
      </c>
      <c r="I13" s="16">
        <f t="shared" ref="I13:I44" si="0">D13-E13-F13-G13</f>
        <v>16000</v>
      </c>
    </row>
    <row r="14" spans="1:17" s="14" customFormat="1" x14ac:dyDescent="0.25">
      <c r="A14" s="13" t="s">
        <v>11</v>
      </c>
      <c r="B14" s="13" t="s">
        <v>44</v>
      </c>
      <c r="C14" s="13" t="s">
        <v>5</v>
      </c>
      <c r="D14" s="16">
        <v>40000</v>
      </c>
      <c r="E14" s="16">
        <v>0</v>
      </c>
      <c r="F14" s="16">
        <v>797.25</v>
      </c>
      <c r="G14" s="16">
        <v>0</v>
      </c>
      <c r="H14" s="16">
        <v>0</v>
      </c>
      <c r="I14" s="16">
        <f t="shared" si="0"/>
        <v>39202.75</v>
      </c>
    </row>
    <row r="15" spans="1:17" s="14" customFormat="1" x14ac:dyDescent="0.25">
      <c r="A15" s="13" t="s">
        <v>12</v>
      </c>
      <c r="B15" s="13" t="s">
        <v>44</v>
      </c>
      <c r="C15" s="13" t="s">
        <v>5</v>
      </c>
      <c r="D15" s="16">
        <v>11000</v>
      </c>
      <c r="E15" s="16">
        <v>0</v>
      </c>
      <c r="F15" s="16">
        <v>0</v>
      </c>
      <c r="G15" s="16">
        <v>0</v>
      </c>
      <c r="H15" s="16">
        <v>0</v>
      </c>
      <c r="I15" s="16">
        <f t="shared" si="0"/>
        <v>11000</v>
      </c>
    </row>
    <row r="16" spans="1:17" s="14" customFormat="1" x14ac:dyDescent="0.25">
      <c r="A16" s="13" t="s">
        <v>13</v>
      </c>
      <c r="B16" s="13" t="s">
        <v>44</v>
      </c>
      <c r="C16" s="13" t="s">
        <v>5</v>
      </c>
      <c r="D16" s="16">
        <v>18000</v>
      </c>
      <c r="E16" s="16">
        <v>0</v>
      </c>
      <c r="F16" s="16">
        <v>0</v>
      </c>
      <c r="G16" s="16">
        <v>0</v>
      </c>
      <c r="H16" s="16">
        <v>0</v>
      </c>
      <c r="I16" s="16">
        <f t="shared" si="0"/>
        <v>18000</v>
      </c>
    </row>
    <row r="17" spans="1:9" s="14" customFormat="1" x14ac:dyDescent="0.25">
      <c r="A17" s="13" t="s">
        <v>14</v>
      </c>
      <c r="B17" s="13" t="s">
        <v>44</v>
      </c>
      <c r="C17" s="13" t="s">
        <v>5</v>
      </c>
      <c r="D17" s="16">
        <v>16000</v>
      </c>
      <c r="E17" s="16">
        <v>0</v>
      </c>
      <c r="F17" s="16">
        <v>0</v>
      </c>
      <c r="G17" s="16">
        <v>0</v>
      </c>
      <c r="H17" s="16">
        <v>0</v>
      </c>
      <c r="I17" s="16">
        <f t="shared" si="0"/>
        <v>16000</v>
      </c>
    </row>
    <row r="18" spans="1:9" s="14" customFormat="1" x14ac:dyDescent="0.25">
      <c r="A18" s="13" t="s">
        <v>15</v>
      </c>
      <c r="B18" s="13" t="s">
        <v>44</v>
      </c>
      <c r="C18" s="13" t="s">
        <v>5</v>
      </c>
      <c r="D18" s="16">
        <v>35000</v>
      </c>
      <c r="E18" s="16">
        <v>0</v>
      </c>
      <c r="F18" s="16">
        <v>47.25</v>
      </c>
      <c r="G18" s="16">
        <v>0</v>
      </c>
      <c r="H18" s="16">
        <v>0</v>
      </c>
      <c r="I18" s="16">
        <f t="shared" si="0"/>
        <v>34952.75</v>
      </c>
    </row>
    <row r="19" spans="1:9" s="14" customFormat="1" x14ac:dyDescent="0.25">
      <c r="A19" s="13" t="s">
        <v>16</v>
      </c>
      <c r="B19" s="13" t="s">
        <v>44</v>
      </c>
      <c r="C19" s="13" t="s">
        <v>6</v>
      </c>
      <c r="D19" s="16">
        <v>20000</v>
      </c>
      <c r="E19" s="16">
        <v>0</v>
      </c>
      <c r="F19" s="16">
        <v>0</v>
      </c>
      <c r="G19" s="16">
        <v>0</v>
      </c>
      <c r="H19" s="16">
        <v>0</v>
      </c>
      <c r="I19" s="16">
        <f t="shared" si="0"/>
        <v>20000</v>
      </c>
    </row>
    <row r="20" spans="1:9" s="14" customFormat="1" x14ac:dyDescent="0.25">
      <c r="A20" s="13" t="s">
        <v>17</v>
      </c>
      <c r="B20" s="13" t="s">
        <v>44</v>
      </c>
      <c r="C20" s="13" t="s">
        <v>6</v>
      </c>
      <c r="D20" s="16">
        <v>35000</v>
      </c>
      <c r="E20" s="16">
        <v>0</v>
      </c>
      <c r="F20" s="16">
        <v>47.25</v>
      </c>
      <c r="G20" s="16">
        <v>0</v>
      </c>
      <c r="H20" s="16">
        <v>0</v>
      </c>
      <c r="I20" s="16">
        <f t="shared" si="0"/>
        <v>34952.75</v>
      </c>
    </row>
    <row r="21" spans="1:9" s="14" customFormat="1" x14ac:dyDescent="0.25">
      <c r="A21" s="13" t="s">
        <v>21</v>
      </c>
      <c r="B21" s="13" t="s">
        <v>44</v>
      </c>
      <c r="C21" s="13" t="s">
        <v>5</v>
      </c>
      <c r="D21" s="16">
        <v>11000</v>
      </c>
      <c r="E21" s="16">
        <v>0</v>
      </c>
      <c r="F21" s="16">
        <v>0</v>
      </c>
      <c r="G21" s="16">
        <v>0</v>
      </c>
      <c r="H21" s="16">
        <v>0</v>
      </c>
      <c r="I21" s="16">
        <f t="shared" si="0"/>
        <v>11000</v>
      </c>
    </row>
    <row r="22" spans="1:9" s="14" customFormat="1" x14ac:dyDescent="0.25">
      <c r="A22" s="13" t="s">
        <v>22</v>
      </c>
      <c r="B22" s="13" t="s">
        <v>44</v>
      </c>
      <c r="C22" s="13" t="s">
        <v>5</v>
      </c>
      <c r="D22" s="16">
        <v>11000</v>
      </c>
      <c r="E22" s="16">
        <v>0</v>
      </c>
      <c r="F22" s="16">
        <v>0</v>
      </c>
      <c r="G22" s="16">
        <v>0</v>
      </c>
      <c r="H22" s="16">
        <v>0</v>
      </c>
      <c r="I22" s="16">
        <f t="shared" si="0"/>
        <v>11000</v>
      </c>
    </row>
    <row r="23" spans="1:9" x14ac:dyDescent="0.25">
      <c r="A23" s="13" t="s">
        <v>25</v>
      </c>
      <c r="B23" s="13" t="s">
        <v>44</v>
      </c>
      <c r="C23" s="13" t="s">
        <v>5</v>
      </c>
      <c r="D23" s="16">
        <v>11000</v>
      </c>
      <c r="E23" s="16">
        <v>0</v>
      </c>
      <c r="F23" s="16">
        <v>0</v>
      </c>
      <c r="G23" s="16">
        <v>0</v>
      </c>
      <c r="H23" s="16">
        <v>0</v>
      </c>
      <c r="I23" s="16">
        <f t="shared" si="0"/>
        <v>11000</v>
      </c>
    </row>
    <row r="24" spans="1:9" x14ac:dyDescent="0.25">
      <c r="A24" s="13" t="s">
        <v>26</v>
      </c>
      <c r="B24" s="13" t="s">
        <v>44</v>
      </c>
      <c r="C24" s="13" t="s">
        <v>5</v>
      </c>
      <c r="D24" s="16">
        <v>14500</v>
      </c>
      <c r="E24" s="16">
        <v>0</v>
      </c>
      <c r="F24" s="16">
        <v>0</v>
      </c>
      <c r="G24" s="16">
        <v>0</v>
      </c>
      <c r="H24" s="16">
        <v>0</v>
      </c>
      <c r="I24" s="16">
        <f t="shared" si="0"/>
        <v>14500</v>
      </c>
    </row>
    <row r="25" spans="1:9" x14ac:dyDescent="0.25">
      <c r="A25" s="13" t="s">
        <v>27</v>
      </c>
      <c r="B25" s="13" t="s">
        <v>44</v>
      </c>
      <c r="C25" s="13" t="s">
        <v>5</v>
      </c>
      <c r="D25" s="16">
        <v>35000</v>
      </c>
      <c r="E25" s="16">
        <v>0</v>
      </c>
      <c r="F25" s="16">
        <v>47.25</v>
      </c>
      <c r="G25" s="16">
        <v>0</v>
      </c>
      <c r="H25" s="16">
        <v>0</v>
      </c>
      <c r="I25" s="16">
        <f t="shared" si="0"/>
        <v>34952.75</v>
      </c>
    </row>
    <row r="26" spans="1:9" x14ac:dyDescent="0.25">
      <c r="A26" s="13" t="s">
        <v>28</v>
      </c>
      <c r="B26" s="13" t="s">
        <v>44</v>
      </c>
      <c r="C26" s="13" t="s">
        <v>5</v>
      </c>
      <c r="D26" s="16">
        <v>13000</v>
      </c>
      <c r="E26" s="16">
        <v>0</v>
      </c>
      <c r="F26" s="16">
        <v>0</v>
      </c>
      <c r="G26" s="16">
        <v>0</v>
      </c>
      <c r="H26" s="16">
        <v>0</v>
      </c>
      <c r="I26" s="16">
        <f t="shared" si="0"/>
        <v>13000</v>
      </c>
    </row>
    <row r="27" spans="1:9" x14ac:dyDescent="0.25">
      <c r="A27" s="13" t="s">
        <v>36</v>
      </c>
      <c r="B27" s="13" t="s">
        <v>44</v>
      </c>
      <c r="C27" s="13" t="s">
        <v>5</v>
      </c>
      <c r="D27" s="16">
        <v>13500</v>
      </c>
      <c r="E27" s="16">
        <v>0</v>
      </c>
      <c r="F27" s="16">
        <v>0</v>
      </c>
      <c r="G27" s="16">
        <v>0</v>
      </c>
      <c r="H27" s="16">
        <v>0</v>
      </c>
      <c r="I27" s="16">
        <f t="shared" si="0"/>
        <v>13500</v>
      </c>
    </row>
    <row r="28" spans="1:9" x14ac:dyDescent="0.25">
      <c r="A28" s="13" t="s">
        <v>29</v>
      </c>
      <c r="B28" s="13" t="s">
        <v>44</v>
      </c>
      <c r="C28" s="13" t="s">
        <v>5</v>
      </c>
      <c r="D28" s="16">
        <v>16000</v>
      </c>
      <c r="E28" s="16">
        <v>0</v>
      </c>
      <c r="F28" s="16">
        <v>0</v>
      </c>
      <c r="G28" s="16">
        <v>0</v>
      </c>
      <c r="H28" s="16">
        <v>0</v>
      </c>
      <c r="I28" s="16">
        <f t="shared" si="0"/>
        <v>16000</v>
      </c>
    </row>
    <row r="29" spans="1:9" x14ac:dyDescent="0.25">
      <c r="A29" s="13" t="s">
        <v>30</v>
      </c>
      <c r="B29" s="13" t="s">
        <v>44</v>
      </c>
      <c r="C29" s="13" t="s">
        <v>5</v>
      </c>
      <c r="D29" s="16">
        <v>13500</v>
      </c>
      <c r="E29" s="16">
        <v>0</v>
      </c>
      <c r="F29" s="16">
        <v>0</v>
      </c>
      <c r="G29" s="16">
        <v>0</v>
      </c>
      <c r="H29" s="16">
        <v>0</v>
      </c>
      <c r="I29" s="16">
        <f t="shared" si="0"/>
        <v>13500</v>
      </c>
    </row>
    <row r="30" spans="1:9" x14ac:dyDescent="0.25">
      <c r="A30" s="13" t="s">
        <v>31</v>
      </c>
      <c r="B30" s="13" t="s">
        <v>44</v>
      </c>
      <c r="C30" s="13" t="s">
        <v>5</v>
      </c>
      <c r="D30" s="16">
        <v>13500</v>
      </c>
      <c r="E30" s="16">
        <v>0</v>
      </c>
      <c r="F30" s="16">
        <v>0</v>
      </c>
      <c r="G30" s="16">
        <v>0</v>
      </c>
      <c r="H30" s="16">
        <v>0</v>
      </c>
      <c r="I30" s="16">
        <f t="shared" si="0"/>
        <v>13500</v>
      </c>
    </row>
    <row r="31" spans="1:9" x14ac:dyDescent="0.25">
      <c r="A31" s="13" t="s">
        <v>32</v>
      </c>
      <c r="B31" s="13" t="s">
        <v>44</v>
      </c>
      <c r="C31" s="13" t="s">
        <v>5</v>
      </c>
      <c r="D31" s="16">
        <v>13500</v>
      </c>
      <c r="E31" s="16">
        <v>0</v>
      </c>
      <c r="F31" s="16">
        <v>0</v>
      </c>
      <c r="G31" s="16">
        <v>0</v>
      </c>
      <c r="H31" s="16">
        <v>0</v>
      </c>
      <c r="I31" s="16">
        <f t="shared" si="0"/>
        <v>13500</v>
      </c>
    </row>
    <row r="32" spans="1:9" x14ac:dyDescent="0.25">
      <c r="A32" s="13" t="s">
        <v>33</v>
      </c>
      <c r="B32" s="13" t="s">
        <v>44</v>
      </c>
      <c r="C32" s="13" t="s">
        <v>5</v>
      </c>
      <c r="D32" s="16">
        <v>15000</v>
      </c>
      <c r="E32" s="16">
        <v>0</v>
      </c>
      <c r="F32" s="16">
        <v>0</v>
      </c>
      <c r="G32" s="16">
        <v>0</v>
      </c>
      <c r="H32" s="16">
        <v>0</v>
      </c>
      <c r="I32" s="16">
        <f t="shared" si="0"/>
        <v>15000</v>
      </c>
    </row>
    <row r="33" spans="1:9" x14ac:dyDescent="0.25">
      <c r="A33" s="13" t="s">
        <v>34</v>
      </c>
      <c r="B33" s="13" t="s">
        <v>44</v>
      </c>
      <c r="C33" s="13" t="s">
        <v>5</v>
      </c>
      <c r="D33" s="16">
        <v>16500</v>
      </c>
      <c r="E33" s="16">
        <v>0</v>
      </c>
      <c r="F33" s="16">
        <v>0</v>
      </c>
      <c r="G33" s="16">
        <v>0</v>
      </c>
      <c r="H33" s="16">
        <v>0</v>
      </c>
      <c r="I33" s="16">
        <f t="shared" si="0"/>
        <v>16500</v>
      </c>
    </row>
    <row r="34" spans="1:9" s="23" customFormat="1" x14ac:dyDescent="0.25">
      <c r="A34" s="21" t="s">
        <v>35</v>
      </c>
      <c r="B34" s="21" t="s">
        <v>44</v>
      </c>
      <c r="C34" s="21" t="s">
        <v>5</v>
      </c>
      <c r="D34" s="22">
        <v>12000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0"/>
        <v>12000</v>
      </c>
    </row>
    <row r="35" spans="1:9" s="23" customFormat="1" x14ac:dyDescent="0.25">
      <c r="A35" s="21" t="s">
        <v>39</v>
      </c>
      <c r="B35" s="21" t="s">
        <v>44</v>
      </c>
      <c r="C35" s="21" t="s">
        <v>5</v>
      </c>
      <c r="D35" s="22">
        <v>9000</v>
      </c>
      <c r="E35" s="22">
        <v>0</v>
      </c>
      <c r="F35" s="22">
        <v>0</v>
      </c>
      <c r="G35" s="22">
        <v>0</v>
      </c>
      <c r="H35" s="22">
        <v>0</v>
      </c>
      <c r="I35" s="22">
        <f t="shared" si="0"/>
        <v>9000</v>
      </c>
    </row>
    <row r="36" spans="1:9" s="23" customFormat="1" x14ac:dyDescent="0.25">
      <c r="A36" s="21" t="s">
        <v>40</v>
      </c>
      <c r="B36" s="21" t="s">
        <v>44</v>
      </c>
      <c r="C36" s="21" t="s">
        <v>5</v>
      </c>
      <c r="D36" s="22">
        <v>11000</v>
      </c>
      <c r="E36" s="22">
        <v>0</v>
      </c>
      <c r="F36" s="22">
        <v>0</v>
      </c>
      <c r="G36" s="22">
        <v>0</v>
      </c>
      <c r="H36" s="22">
        <v>0</v>
      </c>
      <c r="I36" s="22">
        <f t="shared" si="0"/>
        <v>11000</v>
      </c>
    </row>
    <row r="37" spans="1:9" s="23" customFormat="1" x14ac:dyDescent="0.25">
      <c r="A37" s="21" t="s">
        <v>41</v>
      </c>
      <c r="B37" s="21" t="s">
        <v>44</v>
      </c>
      <c r="C37" s="21" t="s">
        <v>5</v>
      </c>
      <c r="D37" s="22">
        <v>20500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0"/>
        <v>20500</v>
      </c>
    </row>
    <row r="38" spans="1:9" s="23" customFormat="1" x14ac:dyDescent="0.25">
      <c r="A38" s="21" t="s">
        <v>42</v>
      </c>
      <c r="B38" s="21" t="s">
        <v>44</v>
      </c>
      <c r="C38" s="21" t="s">
        <v>5</v>
      </c>
      <c r="D38" s="22">
        <v>12000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0"/>
        <v>12000</v>
      </c>
    </row>
    <row r="39" spans="1:9" ht="15.75" x14ac:dyDescent="0.25">
      <c r="A39" s="20" t="s">
        <v>46</v>
      </c>
      <c r="B39" s="13" t="s">
        <v>44</v>
      </c>
      <c r="C39" s="13" t="s">
        <v>5</v>
      </c>
      <c r="D39" s="24">
        <v>13500</v>
      </c>
      <c r="E39" s="16">
        <v>0</v>
      </c>
      <c r="F39" s="16">
        <v>0</v>
      </c>
      <c r="G39" s="16">
        <v>0</v>
      </c>
      <c r="H39" s="16">
        <v>0</v>
      </c>
      <c r="I39" s="16">
        <f t="shared" si="0"/>
        <v>13500</v>
      </c>
    </row>
    <row r="40" spans="1:9" ht="15.75" x14ac:dyDescent="0.25">
      <c r="A40" s="20" t="s">
        <v>47</v>
      </c>
      <c r="B40" s="13" t="s">
        <v>44</v>
      </c>
      <c r="C40" s="13" t="s">
        <v>5</v>
      </c>
      <c r="D40" s="24">
        <v>13500</v>
      </c>
      <c r="E40" s="16">
        <v>0</v>
      </c>
      <c r="F40" s="16">
        <v>0</v>
      </c>
      <c r="G40" s="16">
        <v>0</v>
      </c>
      <c r="H40" s="16">
        <v>0</v>
      </c>
      <c r="I40" s="16">
        <f t="shared" si="0"/>
        <v>13500</v>
      </c>
    </row>
    <row r="41" spans="1:9" ht="15.75" x14ac:dyDescent="0.25">
      <c r="A41" s="20" t="s">
        <v>48</v>
      </c>
      <c r="B41" s="13" t="s">
        <v>44</v>
      </c>
      <c r="C41" s="13" t="s">
        <v>5</v>
      </c>
      <c r="D41" s="24">
        <v>18500</v>
      </c>
      <c r="E41" s="16">
        <v>0</v>
      </c>
      <c r="F41" s="16">
        <v>0</v>
      </c>
      <c r="G41" s="16">
        <v>0</v>
      </c>
      <c r="H41" s="16">
        <v>0</v>
      </c>
      <c r="I41" s="16">
        <f t="shared" si="0"/>
        <v>18500</v>
      </c>
    </row>
    <row r="42" spans="1:9" ht="15.75" x14ac:dyDescent="0.25">
      <c r="A42" s="20" t="s">
        <v>49</v>
      </c>
      <c r="B42" s="13" t="s">
        <v>44</v>
      </c>
      <c r="C42" s="13" t="s">
        <v>5</v>
      </c>
      <c r="D42" s="24">
        <v>13000</v>
      </c>
      <c r="E42" s="16">
        <v>0</v>
      </c>
      <c r="F42" s="16">
        <v>0</v>
      </c>
      <c r="G42" s="16">
        <v>0</v>
      </c>
      <c r="H42" s="16">
        <v>0</v>
      </c>
      <c r="I42" s="16">
        <f t="shared" si="0"/>
        <v>13000</v>
      </c>
    </row>
    <row r="43" spans="1:9" ht="15.75" x14ac:dyDescent="0.25">
      <c r="A43" s="20" t="s">
        <v>50</v>
      </c>
      <c r="B43" s="13" t="s">
        <v>44</v>
      </c>
      <c r="C43" s="13" t="s">
        <v>5</v>
      </c>
      <c r="D43" s="24">
        <v>18500</v>
      </c>
      <c r="E43" s="16">
        <v>0</v>
      </c>
      <c r="F43" s="16">
        <v>0</v>
      </c>
      <c r="G43" s="16">
        <v>0</v>
      </c>
      <c r="H43" s="16">
        <v>0</v>
      </c>
      <c r="I43" s="16">
        <f t="shared" si="0"/>
        <v>18500</v>
      </c>
    </row>
    <row r="44" spans="1:9" ht="15.75" x14ac:dyDescent="0.25">
      <c r="A44" s="20" t="s">
        <v>51</v>
      </c>
      <c r="B44" s="13" t="s">
        <v>44</v>
      </c>
      <c r="C44" s="13" t="s">
        <v>5</v>
      </c>
      <c r="D44" s="24">
        <v>11000</v>
      </c>
      <c r="E44" s="16">
        <v>0</v>
      </c>
      <c r="F44" s="16">
        <v>0</v>
      </c>
      <c r="G44" s="16">
        <v>0</v>
      </c>
      <c r="H44" s="16">
        <v>0</v>
      </c>
      <c r="I44" s="16">
        <f t="shared" si="0"/>
        <v>11000</v>
      </c>
    </row>
    <row r="45" spans="1:9" s="1" customFormat="1" x14ac:dyDescent="0.25">
      <c r="C45" s="18" t="s">
        <v>19</v>
      </c>
      <c r="D45" s="15">
        <f t="shared" ref="D45:I45" si="1">SUM(D12:D44)</f>
        <v>555500</v>
      </c>
      <c r="E45" s="15">
        <f t="shared" si="1"/>
        <v>0</v>
      </c>
      <c r="F45" s="15">
        <f t="shared" si="1"/>
        <v>939</v>
      </c>
      <c r="G45" s="15">
        <f t="shared" si="1"/>
        <v>0</v>
      </c>
      <c r="H45" s="15">
        <f t="shared" si="1"/>
        <v>0</v>
      </c>
      <c r="I45" s="15">
        <f t="shared" si="1"/>
        <v>554561</v>
      </c>
    </row>
    <row r="46" spans="1:9" x14ac:dyDescent="0.25">
      <c r="D46" s="12"/>
      <c r="E46" s="12"/>
    </row>
    <row r="47" spans="1:9" x14ac:dyDescent="0.25">
      <c r="A47" s="14"/>
      <c r="B47" s="14"/>
      <c r="C47" s="14" t="s">
        <v>24</v>
      </c>
    </row>
    <row r="49" spans="1:7" s="10" customFormat="1" ht="16.5" x14ac:dyDescent="0.2">
      <c r="A49" s="26"/>
      <c r="B49" s="26"/>
      <c r="C49" s="26"/>
      <c r="D49" s="26"/>
      <c r="E49" s="26"/>
      <c r="F49" s="26"/>
      <c r="G49" s="26"/>
    </row>
    <row r="53" spans="1:7" x14ac:dyDescent="0.25">
      <c r="C53" s="19"/>
      <c r="D53" s="1" t="s">
        <v>38</v>
      </c>
      <c r="E53" s="1"/>
    </row>
    <row r="54" spans="1:7" x14ac:dyDescent="0.25">
      <c r="C54" s="2"/>
      <c r="D54" s="25" t="s">
        <v>37</v>
      </c>
      <c r="E54" s="25"/>
    </row>
    <row r="63" spans="1:7" s="10" customFormat="1" ht="12.75" x14ac:dyDescent="0.2"/>
  </sheetData>
  <mergeCells count="6">
    <mergeCell ref="D54:E54"/>
    <mergeCell ref="A49:G49"/>
    <mergeCell ref="A5:I5"/>
    <mergeCell ref="A6:I6"/>
    <mergeCell ref="A8:I8"/>
    <mergeCell ref="A9:I9"/>
  </mergeCells>
  <pageMargins left="0.70866141732283505" right="0.70866141732283505" top="0.74803149606299202" bottom="0.74803149606299202" header="0.31496062992126" footer="0.31496062992126"/>
  <pageSetup paperSize="5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VIGILANCIA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2018-11-06T13:30:27Z</cp:lastPrinted>
  <dcterms:created xsi:type="dcterms:W3CDTF">2015-04-22T16:42:59Z</dcterms:created>
  <dcterms:modified xsi:type="dcterms:W3CDTF">2019-12-27T17:52:00Z</dcterms:modified>
</cp:coreProperties>
</file>