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Desktop\"/>
    </mc:Choice>
  </mc:AlternateContent>
  <bookViews>
    <workbookView xWindow="0" yWindow="90" windowWidth="11355" windowHeight="4620" activeTab="1"/>
  </bookViews>
  <sheets>
    <sheet name="CUENTA NO. 240-010733-0 " sheetId="3" r:id="rId1"/>
    <sheet name="CUENTA NO. 240-010951-0 " sheetId="1" r:id="rId2"/>
  </sheets>
  <calcPr calcId="152511"/>
</workbook>
</file>

<file path=xl/calcChain.xml><?xml version="1.0" encoding="utf-8"?>
<calcChain xmlns="http://schemas.openxmlformats.org/spreadsheetml/2006/main">
  <c r="G37" i="1" l="1"/>
  <c r="F37" i="1"/>
  <c r="H20" i="1" l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G23" i="3" l="1"/>
  <c r="F23" i="3"/>
  <c r="H19" i="3" l="1"/>
  <c r="H20" i="3" s="1"/>
  <c r="H21" i="3" s="1"/>
  <c r="H22" i="3" s="1"/>
</calcChain>
</file>

<file path=xl/sharedStrings.xml><?xml version="1.0" encoding="utf-8"?>
<sst xmlns="http://schemas.openxmlformats.org/spreadsheetml/2006/main" count="69" uniqueCount="50">
  <si>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</si>
  <si>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</si>
  <si>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</si>
  <si>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</si>
  <si>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</si>
  <si>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</si>
  <si>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</si>
  <si>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</si>
  <si>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</si>
  <si>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</si>
  <si>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</si>
  <si>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</si>
  <si>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</si>
  <si>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240-010733-0</t>
  </si>
  <si>
    <t xml:space="preserve">  </t>
  </si>
  <si>
    <t>JUANA PATRICIA MIRABAL ABREU</t>
  </si>
  <si>
    <t>Ajuste por conciliación</t>
  </si>
  <si>
    <t>DIDA</t>
  </si>
  <si>
    <t>Ajuste conciliación</t>
  </si>
  <si>
    <t>DEL 1 AL 30 DE SEPTIEMBRE 2016</t>
  </si>
  <si>
    <t>IAJ000001760</t>
  </si>
  <si>
    <t>IAJ000001762</t>
  </si>
  <si>
    <t>IAJ000001766</t>
  </si>
  <si>
    <t>ADESS</t>
  </si>
  <si>
    <t>27/09/2016</t>
  </si>
  <si>
    <t>28/09/2016</t>
  </si>
  <si>
    <t>29/09/2016</t>
  </si>
  <si>
    <t>30/09/2016</t>
  </si>
  <si>
    <t>13/09/2016</t>
  </si>
  <si>
    <t>JALAO, SRL</t>
  </si>
  <si>
    <t>CIELOS ACUSTICOS, SRL</t>
  </si>
  <si>
    <t>EDITORA LISTIN DIARIO, SA</t>
  </si>
  <si>
    <t>GL PROMOCIONES, SRL</t>
  </si>
  <si>
    <t>MARCELLE ESPINOSA</t>
  </si>
  <si>
    <t>LAVE, SA</t>
  </si>
  <si>
    <t>PLAZA LAMA, SA</t>
  </si>
  <si>
    <t>AGUA PLANETA AZUL, SA</t>
  </si>
  <si>
    <t>14/09/2016</t>
  </si>
  <si>
    <t>IAJ000001759</t>
  </si>
  <si>
    <t>Deposito sobrante CK8754</t>
  </si>
  <si>
    <t>IAJ000001764</t>
  </si>
  <si>
    <t>Superintendencia de Electricidad</t>
  </si>
  <si>
    <t>15/09/2016</t>
  </si>
  <si>
    <t>16/09/2016</t>
  </si>
  <si>
    <t>21/09/2016</t>
  </si>
  <si>
    <t>REYNA PINEDA</t>
  </si>
  <si>
    <t>FERRETERIA AMERICANA, C POR A</t>
  </si>
  <si>
    <t>P.B HNOS, SRL</t>
  </si>
  <si>
    <t>DAJ000001765</t>
  </si>
  <si>
    <t>TRANSFERENCIA PAGO ISO 20000 Y 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</si>
</sst>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0" fontId="16" fillId="33" borderId="11" xfId="0" applyFont="1" applyFill="1" applyBorder="1"/>
    <xf numFmtId="43" fontId="16" fillId="33" borderId="21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5" xfId="1" applyFont="1" applyFill="1" applyBorder="1" applyAlignment="1">
      <alignment horizontal="right" vertical="center"/>
    </xf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/>
    <xf numFmtId="43" fontId="0" fillId="0" borderId="0" xfId="1" applyFont="1" applyFill="1"/>
    <xf numFmtId="8" fontId="0" fillId="0" borderId="15" xfId="0" applyNumberFormat="1" applyBorder="1"/>
    <xf numFmtId="43" fontId="20" fillId="0" borderId="15" xfId="1" applyFont="1" applyFill="1" applyBorder="1" applyAlignment="1">
      <alignment horizontal="center"/>
    </xf>
    <xf numFmtId="43" fontId="0" fillId="0" borderId="15" xfId="1" applyFont="1" applyBorder="1" applyAlignment="1">
      <alignment horizontal="center"/>
    </xf>
    <xf numFmtId="43" fontId="0" fillId="0" borderId="15" xfId="1" applyFont="1" applyBorder="1" applyAlignment="1">
      <alignment horizontal="center" vertical="center"/>
    </xf>
    <xf numFmtId="43" fontId="1" fillId="0" borderId="15" xfId="1" applyFont="1" applyFill="1" applyBorder="1" applyAlignment="1">
      <alignment horizontal="center"/>
    </xf>
    <xf numFmtId="43" fontId="0" fillId="0" borderId="15" xfId="1" applyFont="1" applyBorder="1" applyAlignment="1">
      <alignment vertical="center"/>
    </xf>
    <xf numFmtId="43" fontId="0" fillId="0" borderId="15" xfId="1" applyFont="1" applyBorder="1" applyAlignment="1">
      <alignment horizontal="right"/>
    </xf>
    <xf numFmtId="43" fontId="0" fillId="0" borderId="15" xfId="1" applyFont="1" applyBorder="1" applyAlignment="1"/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266702</xdr:colOff>
      <xdr:row>0</xdr:row>
      <xdr:rowOff>238125</xdr:rowOff>
    </xdr:from>
    <xdr:to>
      <xdr:col>4</xdr:col>
      <xdr:colOff>1390650</xdr:colOff>
      <xdr:row>5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7" y="23812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1247774</xdr:colOff>
      <xdr:row>0</xdr:row>
      <xdr:rowOff>66675</xdr:rowOff>
    </xdr:from>
    <xdr:to>
      <xdr:col>4</xdr:col>
      <xdr:colOff>2514599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4424" y="6667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3"/>
  <sheetViews>
    <sheetView workbookViewId="0">
      <selection activeCell="H29" sqref="H29"/>
    </sheetView>
  </sheetViews>
  <sheetFormatPr defaultRowHeight="15" x14ac:dyDescent="0.2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1" bestFit="1" customWidth="1"/>
    <col min="7" max="7" width="15.140625" style="1" customWidth="1"/>
    <col min="8" max="8" width="13.28515625" bestFit="1" customWidth="1"/>
    <col min="10" max="10" width="12.85546875" customWidth="1"/>
    <col min="11" max="11" width="15.28515625" customWidth="1"/>
    <col min="12" max="12" width="33.28515625" customWidth="1"/>
    <col min="13" max="13" width="12.85546875" customWidth="1"/>
  </cols>
  <sheetData>
    <row r="1" spans="3:8" ht="32.25" customHeight="1" x14ac:dyDescent="0.25">
      <c r="H1" s="1"/>
    </row>
    <row r="2" spans="3:8" x14ac:dyDescent="0.25">
      <c r="C2" s="2"/>
      <c r="D2" s="3"/>
      <c r="E2" s="2"/>
      <c r="F2" s="4"/>
      <c r="G2" s="4"/>
      <c r="H2" s="4"/>
    </row>
    <row r="3" spans="3:8" x14ac:dyDescent="0.25">
      <c r="C3" s="2"/>
      <c r="D3" s="3"/>
      <c r="E3" s="2"/>
      <c r="F3" s="4"/>
      <c r="G3" s="4"/>
      <c r="H3" s="4"/>
    </row>
    <row r="4" spans="3:8" x14ac:dyDescent="0.25">
      <c r="C4" s="2"/>
      <c r="D4" s="3"/>
      <c r="E4" s="2"/>
      <c r="F4" s="4"/>
      <c r="G4" s="4"/>
      <c r="H4" s="4"/>
    </row>
    <row r="5" spans="3:8" x14ac:dyDescent="0.25">
      <c r="C5" s="2"/>
      <c r="D5" s="3"/>
      <c r="E5" s="2"/>
      <c r="F5" s="4"/>
      <c r="G5" s="4"/>
      <c r="H5" s="4"/>
    </row>
    <row r="6" spans="3:8" x14ac:dyDescent="0.25">
      <c r="C6" s="2"/>
      <c r="D6" s="2"/>
      <c r="E6" s="2"/>
      <c r="F6" s="4"/>
      <c r="G6" s="4"/>
      <c r="H6" s="4"/>
    </row>
    <row r="7" spans="3:8" ht="15.75" x14ac:dyDescent="0.25">
      <c r="C7" s="58" t="s">
        <v>1</v>
      </c>
      <c r="D7" s="58"/>
      <c r="E7" s="58"/>
      <c r="F7" s="58"/>
      <c r="G7" s="58"/>
      <c r="H7" s="58"/>
    </row>
    <row r="8" spans="3:8" x14ac:dyDescent="0.25">
      <c r="C8" s="2"/>
      <c r="D8" s="2"/>
      <c r="E8" s="2"/>
      <c r="F8" s="4"/>
      <c r="G8" s="4"/>
      <c r="H8" s="4"/>
    </row>
    <row r="9" spans="3:8" ht="15.75" x14ac:dyDescent="0.25">
      <c r="C9" s="58" t="s">
        <v>2</v>
      </c>
      <c r="D9" s="58"/>
      <c r="E9" s="58"/>
      <c r="F9" s="58"/>
      <c r="G9" s="58"/>
      <c r="H9" s="58"/>
    </row>
    <row r="10" spans="3:8" ht="15.75" x14ac:dyDescent="0.25">
      <c r="C10" s="58" t="s">
        <v>3</v>
      </c>
      <c r="D10" s="58"/>
      <c r="E10" s="58"/>
      <c r="F10" s="58"/>
      <c r="G10" s="58"/>
      <c r="H10" s="58"/>
    </row>
    <row r="11" spans="3:8" ht="15.75" x14ac:dyDescent="0.25">
      <c r="C11" s="58" t="s">
        <v>19</v>
      </c>
      <c r="D11" s="58"/>
      <c r="E11" s="58"/>
      <c r="F11" s="58"/>
      <c r="G11" s="58"/>
      <c r="H11" s="58"/>
    </row>
    <row r="12" spans="3:8" ht="15.75" x14ac:dyDescent="0.25">
      <c r="C12" s="58" t="s">
        <v>4</v>
      </c>
      <c r="D12" s="58"/>
      <c r="E12" s="58"/>
      <c r="F12" s="58"/>
      <c r="G12" s="58"/>
      <c r="H12" s="58"/>
    </row>
    <row r="13" spans="3:8" ht="16.5" thickBot="1" x14ac:dyDescent="0.3">
      <c r="C13" s="5"/>
      <c r="D13" s="5"/>
      <c r="E13" s="5"/>
      <c r="F13" s="6"/>
      <c r="G13" s="6"/>
      <c r="H13" s="6"/>
    </row>
    <row r="14" spans="3:8" x14ac:dyDescent="0.25">
      <c r="C14" s="7"/>
      <c r="D14" s="8"/>
      <c r="E14" s="25" t="s">
        <v>13</v>
      </c>
      <c r="F14" s="10"/>
      <c r="G14" s="10"/>
      <c r="H14" s="11"/>
    </row>
    <row r="15" spans="3:8" x14ac:dyDescent="0.25">
      <c r="C15" s="12"/>
      <c r="D15" s="13"/>
      <c r="E15" s="13"/>
      <c r="F15" s="14" t="s">
        <v>6</v>
      </c>
      <c r="G15" s="14"/>
      <c r="H15" s="14">
        <v>3254</v>
      </c>
    </row>
    <row r="16" spans="3:8" x14ac:dyDescent="0.25">
      <c r="C16" s="15"/>
      <c r="D16" s="16"/>
      <c r="E16" s="16"/>
      <c r="F16" s="17"/>
      <c r="G16" s="17"/>
      <c r="H16" s="18"/>
    </row>
    <row r="17" spans="3:8" x14ac:dyDescent="0.25">
      <c r="C17" s="15"/>
      <c r="D17" s="16"/>
      <c r="E17" s="16"/>
      <c r="F17" s="17"/>
      <c r="G17" s="17"/>
      <c r="H17" s="18"/>
    </row>
    <row r="18" spans="3:8" x14ac:dyDescent="0.25">
      <c r="C18" s="29" t="s">
        <v>7</v>
      </c>
      <c r="D18" s="28" t="s">
        <v>8</v>
      </c>
      <c r="E18" s="28" t="s">
        <v>9</v>
      </c>
      <c r="F18" s="27" t="s">
        <v>10</v>
      </c>
      <c r="G18" s="27" t="s">
        <v>11</v>
      </c>
      <c r="H18" s="26" t="s">
        <v>12</v>
      </c>
    </row>
    <row r="19" spans="3:8" s="32" customFormat="1" x14ac:dyDescent="0.25">
      <c r="C19" s="31" t="s">
        <v>24</v>
      </c>
      <c r="D19" s="30" t="s">
        <v>20</v>
      </c>
      <c r="E19" s="30">
        <v>911</v>
      </c>
      <c r="F19" s="55">
        <v>1600000</v>
      </c>
      <c r="G19" s="24"/>
      <c r="H19" s="23">
        <f>H15+F19-G19</f>
        <v>1603254</v>
      </c>
    </row>
    <row r="20" spans="3:8" s="32" customFormat="1" x14ac:dyDescent="0.25">
      <c r="C20" s="31" t="s">
        <v>25</v>
      </c>
      <c r="D20" s="46" t="s">
        <v>21</v>
      </c>
      <c r="E20" s="30" t="s">
        <v>17</v>
      </c>
      <c r="F20" s="55">
        <v>40000</v>
      </c>
      <c r="G20" s="24"/>
      <c r="H20" s="23">
        <f>H19+F20-G20</f>
        <v>1643254</v>
      </c>
    </row>
    <row r="21" spans="3:8" s="32" customFormat="1" x14ac:dyDescent="0.25">
      <c r="C21" s="31" t="s">
        <v>26</v>
      </c>
      <c r="D21" s="46" t="s">
        <v>22</v>
      </c>
      <c r="E21" s="30" t="s">
        <v>23</v>
      </c>
      <c r="F21" s="55">
        <v>53742</v>
      </c>
      <c r="G21" s="24"/>
      <c r="H21" s="23">
        <f t="shared" ref="H21:H22" si="0">H20+F21-G21</f>
        <v>1696996</v>
      </c>
    </row>
    <row r="22" spans="3:8" x14ac:dyDescent="0.25">
      <c r="C22" s="31" t="s">
        <v>27</v>
      </c>
      <c r="D22" s="30">
        <v>1</v>
      </c>
      <c r="E22" s="48" t="s">
        <v>16</v>
      </c>
      <c r="F22" s="45"/>
      <c r="G22" s="24">
        <v>295</v>
      </c>
      <c r="H22" s="23">
        <f t="shared" si="0"/>
        <v>1696701</v>
      </c>
    </row>
    <row r="23" spans="3:8" x14ac:dyDescent="0.25">
      <c r="C23" s="31"/>
      <c r="D23" s="22" t="s">
        <v>0</v>
      </c>
      <c r="E23" s="22"/>
      <c r="F23" s="56">
        <f>SUM(F19:F22)</f>
        <v>1693742</v>
      </c>
      <c r="G23" s="56">
        <f>SUM(G19:G22)</f>
        <v>295</v>
      </c>
    </row>
  </sheetData>
  <sortState ref="K22:N24">
    <sortCondition ref="K21"/>
  </sortState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37"/>
  <sheetViews>
    <sheetView tabSelected="1" topLeftCell="A4" workbookViewId="0">
      <selection activeCell="I26" sqref="I26"/>
    </sheetView>
  </sheetViews>
  <sheetFormatPr defaultRowHeight="15" x14ac:dyDescent="0.25"/>
  <cols>
    <col min="3" max="3" width="21.42578125" style="44" bestFit="1" customWidth="1"/>
    <col min="4" max="4" width="15.42578125" style="44" bestFit="1" customWidth="1"/>
    <col min="5" max="5" width="48.28515625" bestFit="1" customWidth="1"/>
    <col min="6" max="6" width="17" style="1" bestFit="1" customWidth="1"/>
    <col min="7" max="7" width="13.85546875" style="1" bestFit="1" customWidth="1"/>
    <col min="8" max="8" width="14.5703125" style="1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 x14ac:dyDescent="0.25">
      <c r="C3" s="33"/>
      <c r="D3" s="34"/>
      <c r="E3" s="2"/>
      <c r="F3" s="4"/>
      <c r="G3" s="4"/>
      <c r="H3" s="4"/>
    </row>
    <row r="4" spans="3:8" x14ac:dyDescent="0.25">
      <c r="C4" s="33"/>
      <c r="D4" s="34"/>
      <c r="E4" s="2"/>
      <c r="F4" s="4"/>
      <c r="G4" s="4"/>
      <c r="H4" s="4"/>
    </row>
    <row r="5" spans="3:8" x14ac:dyDescent="0.25">
      <c r="C5" s="33"/>
      <c r="D5" s="34"/>
      <c r="E5" s="2"/>
      <c r="F5" s="4"/>
      <c r="G5" s="4"/>
      <c r="H5" s="4"/>
    </row>
    <row r="6" spans="3:8" x14ac:dyDescent="0.25">
      <c r="C6" s="33"/>
      <c r="D6" s="34"/>
      <c r="E6" s="2"/>
      <c r="F6" s="4"/>
      <c r="G6" s="4"/>
      <c r="H6" s="4"/>
    </row>
    <row r="7" spans="3:8" x14ac:dyDescent="0.25">
      <c r="C7" s="33"/>
      <c r="D7" s="33"/>
      <c r="E7" s="2"/>
      <c r="F7" s="4"/>
      <c r="G7" s="4"/>
      <c r="H7" s="4"/>
    </row>
    <row r="8" spans="3:8" ht="15.75" x14ac:dyDescent="0.25">
      <c r="C8" s="58" t="s">
        <v>1</v>
      </c>
      <c r="D8" s="58"/>
      <c r="E8" s="58"/>
      <c r="F8" s="58"/>
      <c r="G8" s="58"/>
      <c r="H8" s="58"/>
    </row>
    <row r="9" spans="3:8" x14ac:dyDescent="0.25">
      <c r="C9" s="33"/>
      <c r="D9" s="33"/>
      <c r="E9" s="2"/>
      <c r="F9" s="4"/>
      <c r="G9" s="4"/>
      <c r="H9" s="4"/>
    </row>
    <row r="10" spans="3:8" ht="15.75" x14ac:dyDescent="0.25">
      <c r="C10" s="58" t="s">
        <v>2</v>
      </c>
      <c r="D10" s="58"/>
      <c r="E10" s="58"/>
      <c r="F10" s="58"/>
      <c r="G10" s="58"/>
      <c r="H10" s="58"/>
    </row>
    <row r="11" spans="3:8" ht="15.75" x14ac:dyDescent="0.25">
      <c r="C11" s="58" t="s">
        <v>3</v>
      </c>
      <c r="D11" s="58"/>
      <c r="E11" s="58"/>
      <c r="F11" s="58"/>
      <c r="G11" s="58"/>
      <c r="H11" s="58"/>
    </row>
    <row r="12" spans="3:8" ht="15.75" x14ac:dyDescent="0.25">
      <c r="C12" s="58" t="s">
        <v>19</v>
      </c>
      <c r="D12" s="58"/>
      <c r="E12" s="58"/>
      <c r="F12" s="58"/>
      <c r="G12" s="58"/>
      <c r="H12" s="58"/>
    </row>
    <row r="13" spans="3:8" ht="15.75" x14ac:dyDescent="0.25">
      <c r="C13" s="58" t="s">
        <v>14</v>
      </c>
      <c r="D13" s="58"/>
      <c r="E13" s="58"/>
      <c r="F13" s="58"/>
      <c r="G13" s="58"/>
      <c r="H13" s="58"/>
    </row>
    <row r="14" spans="3:8" ht="16.5" thickBot="1" x14ac:dyDescent="0.3">
      <c r="C14" s="35"/>
      <c r="D14" s="35"/>
      <c r="E14" s="5"/>
      <c r="F14" s="6"/>
      <c r="G14" s="6"/>
      <c r="H14" s="6"/>
    </row>
    <row r="15" spans="3:8" ht="15.75" x14ac:dyDescent="0.25">
      <c r="C15" s="36"/>
      <c r="D15" s="37"/>
      <c r="E15" s="9" t="s">
        <v>5</v>
      </c>
      <c r="F15" s="10"/>
      <c r="G15" s="10"/>
      <c r="H15" s="11"/>
    </row>
    <row r="16" spans="3:8" x14ac:dyDescent="0.25">
      <c r="C16" s="38"/>
      <c r="D16" s="39"/>
      <c r="E16" s="13"/>
      <c r="F16" s="14" t="s">
        <v>6</v>
      </c>
      <c r="G16" s="14"/>
      <c r="H16" s="14">
        <v>7348987.1900000004</v>
      </c>
    </row>
    <row r="17" spans="3:9" x14ac:dyDescent="0.25">
      <c r="C17" s="40"/>
      <c r="D17" s="41"/>
      <c r="E17" s="16"/>
      <c r="F17" s="17"/>
      <c r="G17" s="17"/>
      <c r="H17" s="18"/>
    </row>
    <row r="18" spans="3:9" x14ac:dyDescent="0.25">
      <c r="C18" s="40"/>
      <c r="D18" s="41"/>
      <c r="E18" s="16"/>
      <c r="F18" s="17"/>
      <c r="G18" s="17"/>
      <c r="H18" s="18"/>
    </row>
    <row r="19" spans="3:9" ht="15.75" x14ac:dyDescent="0.25">
      <c r="C19" s="42" t="s">
        <v>7</v>
      </c>
      <c r="D19" s="43" t="s">
        <v>8</v>
      </c>
      <c r="E19" s="19" t="s">
        <v>9</v>
      </c>
      <c r="F19" s="20" t="s">
        <v>10</v>
      </c>
      <c r="G19" s="20" t="s">
        <v>11</v>
      </c>
      <c r="H19" s="21" t="s">
        <v>12</v>
      </c>
    </row>
    <row r="20" spans="3:9" s="32" customFormat="1" x14ac:dyDescent="0.25">
      <c r="C20" s="47">
        <v>42378</v>
      </c>
      <c r="D20" s="46">
        <v>8750</v>
      </c>
      <c r="E20" s="46" t="s">
        <v>29</v>
      </c>
      <c r="F20" s="51"/>
      <c r="G20" s="57">
        <v>81496.800000000003</v>
      </c>
      <c r="H20" s="54">
        <f>H16+F20-G20</f>
        <v>7267490.3900000006</v>
      </c>
    </row>
    <row r="21" spans="3:9" s="32" customFormat="1" x14ac:dyDescent="0.25">
      <c r="C21" s="47">
        <v>42378</v>
      </c>
      <c r="D21" s="46">
        <v>8751</v>
      </c>
      <c r="E21" s="46" t="s">
        <v>30</v>
      </c>
      <c r="F21" s="51"/>
      <c r="G21" s="57">
        <v>8831.81</v>
      </c>
      <c r="H21" s="54">
        <f>H20+F21-G21</f>
        <v>7258658.580000001</v>
      </c>
    </row>
    <row r="22" spans="3:9" s="32" customFormat="1" x14ac:dyDescent="0.25">
      <c r="C22" s="47">
        <v>42409</v>
      </c>
      <c r="D22" s="46">
        <v>8752</v>
      </c>
      <c r="E22" s="46" t="s">
        <v>31</v>
      </c>
      <c r="F22" s="53"/>
      <c r="G22" s="57">
        <v>7723.49</v>
      </c>
      <c r="H22" s="54">
        <f t="shared" ref="H22:H36" si="0">H21+F22-G22</f>
        <v>7250935.0900000008</v>
      </c>
      <c r="I22" s="49"/>
    </row>
    <row r="23" spans="3:9" s="32" customFormat="1" x14ac:dyDescent="0.25">
      <c r="C23" s="47">
        <v>42499</v>
      </c>
      <c r="D23" s="46">
        <v>8753</v>
      </c>
      <c r="E23" s="46" t="s">
        <v>32</v>
      </c>
      <c r="F23" s="53"/>
      <c r="G23" s="57">
        <v>29374.799999999999</v>
      </c>
      <c r="H23" s="54">
        <f t="shared" si="0"/>
        <v>7221560.290000001</v>
      </c>
      <c r="I23" s="49"/>
    </row>
    <row r="24" spans="3:9" s="32" customFormat="1" x14ac:dyDescent="0.25">
      <c r="C24" s="47">
        <v>42499</v>
      </c>
      <c r="D24" s="46">
        <v>8754</v>
      </c>
      <c r="E24" s="46" t="s">
        <v>33</v>
      </c>
      <c r="F24" s="53"/>
      <c r="G24" s="57">
        <v>54680</v>
      </c>
      <c r="H24" s="54">
        <f t="shared" si="0"/>
        <v>7166880.290000001</v>
      </c>
      <c r="I24" s="49"/>
    </row>
    <row r="25" spans="3:9" s="32" customFormat="1" x14ac:dyDescent="0.25">
      <c r="C25" s="47">
        <v>42591</v>
      </c>
      <c r="D25" s="46">
        <v>8755</v>
      </c>
      <c r="E25" s="46" t="s">
        <v>34</v>
      </c>
      <c r="F25" s="52"/>
      <c r="G25" s="57">
        <v>116419.93</v>
      </c>
      <c r="H25" s="54">
        <f t="shared" si="0"/>
        <v>7050460.3600000013</v>
      </c>
      <c r="I25" s="49"/>
    </row>
    <row r="26" spans="3:9" s="32" customFormat="1" x14ac:dyDescent="0.25">
      <c r="C26" s="47" t="s">
        <v>28</v>
      </c>
      <c r="D26" s="46">
        <v>8756</v>
      </c>
      <c r="E26" s="46" t="s">
        <v>35</v>
      </c>
      <c r="F26" s="52"/>
      <c r="G26" s="57">
        <v>25796.639999999999</v>
      </c>
      <c r="H26" s="54">
        <f t="shared" si="0"/>
        <v>7024663.7200000016</v>
      </c>
      <c r="I26" s="49"/>
    </row>
    <row r="27" spans="3:9" s="32" customFormat="1" x14ac:dyDescent="0.25">
      <c r="C27" s="47" t="s">
        <v>28</v>
      </c>
      <c r="D27" s="46">
        <v>8757</v>
      </c>
      <c r="E27" s="46" t="s">
        <v>36</v>
      </c>
      <c r="F27" s="52"/>
      <c r="G27" s="57">
        <v>18240</v>
      </c>
      <c r="H27" s="54">
        <f t="shared" si="0"/>
        <v>7006423.7200000016</v>
      </c>
      <c r="I27" s="49"/>
    </row>
    <row r="28" spans="3:9" s="32" customFormat="1" x14ac:dyDescent="0.25">
      <c r="C28" s="31" t="s">
        <v>37</v>
      </c>
      <c r="D28" s="46" t="s">
        <v>38</v>
      </c>
      <c r="E28" s="30" t="s">
        <v>39</v>
      </c>
      <c r="F28" s="53">
        <v>13610</v>
      </c>
      <c r="G28" s="57"/>
      <c r="H28" s="54">
        <f t="shared" si="0"/>
        <v>7020033.7200000016</v>
      </c>
      <c r="I28" s="49"/>
    </row>
    <row r="29" spans="3:9" s="32" customFormat="1" x14ac:dyDescent="0.25">
      <c r="C29" s="47" t="s">
        <v>42</v>
      </c>
      <c r="D29" s="46" t="s">
        <v>48</v>
      </c>
      <c r="E29" s="46" t="s">
        <v>49</v>
      </c>
      <c r="F29" s="53"/>
      <c r="G29" s="50">
        <v>192720</v>
      </c>
      <c r="H29" s="54">
        <f t="shared" si="0"/>
        <v>6827313.7200000016</v>
      </c>
      <c r="I29" s="49"/>
    </row>
    <row r="30" spans="3:9" s="32" customFormat="1" x14ac:dyDescent="0.25">
      <c r="C30" s="47" t="s">
        <v>42</v>
      </c>
      <c r="D30" s="46">
        <v>8758</v>
      </c>
      <c r="E30" s="46" t="s">
        <v>45</v>
      </c>
      <c r="F30" s="52"/>
      <c r="G30" s="57">
        <v>9800</v>
      </c>
      <c r="H30" s="54">
        <f t="shared" si="0"/>
        <v>6817513.7200000016</v>
      </c>
      <c r="I30" s="49"/>
    </row>
    <row r="31" spans="3:9" s="32" customFormat="1" x14ac:dyDescent="0.25">
      <c r="C31" s="47" t="s">
        <v>43</v>
      </c>
      <c r="D31" s="46">
        <v>8759</v>
      </c>
      <c r="E31" s="46" t="s">
        <v>15</v>
      </c>
      <c r="F31" s="52"/>
      <c r="G31" s="57">
        <v>35978.25</v>
      </c>
      <c r="H31" s="54">
        <f t="shared" si="0"/>
        <v>6781535.4700000016</v>
      </c>
      <c r="I31" s="49"/>
    </row>
    <row r="32" spans="3:9" s="32" customFormat="1" x14ac:dyDescent="0.25">
      <c r="C32" s="47" t="s">
        <v>43</v>
      </c>
      <c r="D32" s="46">
        <v>8760</v>
      </c>
      <c r="E32" s="46" t="s">
        <v>46</v>
      </c>
      <c r="F32" s="52"/>
      <c r="G32" s="57">
        <v>13942.88</v>
      </c>
      <c r="H32" s="54">
        <f t="shared" si="0"/>
        <v>6767592.5900000017</v>
      </c>
      <c r="I32" s="49"/>
    </row>
    <row r="33" spans="3:9" s="32" customFormat="1" x14ac:dyDescent="0.25">
      <c r="C33" s="47" t="s">
        <v>44</v>
      </c>
      <c r="D33" s="46">
        <v>8761</v>
      </c>
      <c r="E33" s="46" t="s">
        <v>15</v>
      </c>
      <c r="F33" s="52"/>
      <c r="G33" s="57">
        <v>31132.84</v>
      </c>
      <c r="H33" s="54">
        <f t="shared" si="0"/>
        <v>6736459.7500000019</v>
      </c>
      <c r="I33" s="49"/>
    </row>
    <row r="34" spans="3:9" s="32" customFormat="1" x14ac:dyDescent="0.25">
      <c r="C34" s="31" t="s">
        <v>26</v>
      </c>
      <c r="D34" s="46" t="s">
        <v>40</v>
      </c>
      <c r="E34" s="30" t="s">
        <v>41</v>
      </c>
      <c r="F34" s="53">
        <v>102110</v>
      </c>
      <c r="G34" s="57"/>
      <c r="H34" s="54">
        <f t="shared" si="0"/>
        <v>6838569.7500000019</v>
      </c>
      <c r="I34" s="49"/>
    </row>
    <row r="35" spans="3:9" s="32" customFormat="1" x14ac:dyDescent="0.25">
      <c r="C35" s="47" t="s">
        <v>27</v>
      </c>
      <c r="D35" s="46">
        <v>8767</v>
      </c>
      <c r="E35" s="46" t="s">
        <v>47</v>
      </c>
      <c r="F35" s="53"/>
      <c r="G35" s="57">
        <v>45305.4</v>
      </c>
      <c r="H35" s="54">
        <f t="shared" si="0"/>
        <v>6793264.3500000015</v>
      </c>
      <c r="I35" s="49"/>
    </row>
    <row r="36" spans="3:9" s="32" customFormat="1" x14ac:dyDescent="0.25">
      <c r="C36" s="47" t="s">
        <v>27</v>
      </c>
      <c r="D36" s="46">
        <v>1</v>
      </c>
      <c r="E36" s="48" t="s">
        <v>18</v>
      </c>
      <c r="F36" s="24"/>
      <c r="G36" s="24">
        <v>4334.21</v>
      </c>
      <c r="H36" s="54">
        <f t="shared" si="0"/>
        <v>6788930.1400000015</v>
      </c>
      <c r="I36" s="49"/>
    </row>
    <row r="37" spans="3:9" x14ac:dyDescent="0.25">
      <c r="C37" s="31"/>
      <c r="D37" s="30"/>
      <c r="E37" s="22" t="s">
        <v>0</v>
      </c>
      <c r="F37" s="24">
        <f>SUM(F20:F36)</f>
        <v>115720</v>
      </c>
      <c r="G37" s="24">
        <f>SUM(G20:G36)</f>
        <v>675777.04999999993</v>
      </c>
      <c r="I37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CUENTA NO. 240-010733-0 </vt:lpstr>
      <vt:lpstr>CUENTA NO. 240-010951-0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2016-05-05T13:05:47Z</cp:lastPrinted>
  <dcterms:created xsi:type="dcterms:W3CDTF">2014-12-03T13:42:29Z</dcterms:created>
  <dcterms:modified xsi:type="dcterms:W3CDTF">2016-10-05T19:30:29Z</dcterms:modified>
</cp:coreProperties>
</file>