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25KJTKK7\"/>
    </mc:Choice>
  </mc:AlternateContent>
  <bookViews>
    <workbookView xWindow="0" yWindow="0" windowWidth="20490" windowHeight="7530"/>
  </bookViews>
  <sheets>
    <sheet name="CUENTA NO. 240-010951-0 " sheetId="1" r:id="rId1"/>
  </sheets>
  <calcPr calcId="162913"/>
</workbook>
</file>

<file path=xl/calcChain.xml><?xml version="1.0" encoding="utf-8"?>
<calcChain xmlns="http://schemas.openxmlformats.org/spreadsheetml/2006/main">
  <c r="F59" i="1" l="1"/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20" i="1"/>
  <c r="E59" i="1"/>
  <c r="G54" i="1" l="1"/>
  <c r="G55" i="1" s="1"/>
  <c r="G56" i="1" s="1"/>
  <c r="G57" i="1" s="1"/>
  <c r="G58" i="1" s="1"/>
</calcChain>
</file>

<file path=xl/sharedStrings.xml><?xml version="1.0" encoding="utf-8"?>
<sst xmlns="http://schemas.openxmlformats.org/spreadsheetml/2006/main" count="73" uniqueCount="55">
  <si>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</si>
  <si>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</si>
  <si>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</si>
  <si>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</si>
  <si>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</si>
  <si>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</si>
  <si>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</si>
  <si>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</si>
  <si>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</si>
  <si>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</si>
  <si>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</si>
  <si>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</si>
  <si>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</si>
  <si>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</si>
  <si>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DEPOSITO</t>
  </si>
  <si>
    <t>MK ELECTRICOS Y MAS, SRL</t>
  </si>
  <si>
    <t>DEL 1 AL 30 DE NOVIEMBRE  2017</t>
  </si>
  <si>
    <t>PROLIMDES COMERCIAL, SRL</t>
  </si>
  <si>
    <t>GRAN LIBRERIA Y PAPELERIA EL MORENO, SRL</t>
  </si>
  <si>
    <t>JOYAS CRIOLLAS, SA</t>
  </si>
  <si>
    <t>Saldo a partir de 30/11/2017</t>
  </si>
  <si>
    <t>DIRECCION GENERAL DE IMPUESTOS INTERNOS</t>
  </si>
  <si>
    <t>PP OPERACIONES, SRL</t>
  </si>
  <si>
    <t>RADIO &amp; TECNICA, SRL</t>
  </si>
  <si>
    <t>GLORIS PEREZ</t>
  </si>
  <si>
    <t>JUANA PATRICIA MIRABAL ABREU</t>
  </si>
  <si>
    <t>NULO</t>
  </si>
  <si>
    <t>NETSOL, SOLUCIONES DE REDES, SRL</t>
  </si>
  <si>
    <t>16/11/2017</t>
  </si>
  <si>
    <t>BERGES ALQUIFIESTA, SRL</t>
  </si>
  <si>
    <t>20/11/2017</t>
  </si>
  <si>
    <t>22/11/2017</t>
  </si>
  <si>
    <t>RICHARD VALENTIN TEJADA</t>
  </si>
  <si>
    <t>23/11/2017</t>
  </si>
  <si>
    <t>EDITORA HOY, SAS</t>
  </si>
  <si>
    <t>ABRAHAM LINCOLN 914, SRL</t>
  </si>
  <si>
    <t>DICHENS LEO SALCEDO DE LA NIEVE</t>
  </si>
  <si>
    <t>24/11/2017</t>
  </si>
  <si>
    <t>AUTOCAMIONES, SA</t>
  </si>
  <si>
    <t>BISMARK AMAURY COLLADO ABREU</t>
  </si>
  <si>
    <t>ZENIA SOANNA BERIHUETE ACOSTA</t>
  </si>
  <si>
    <t>INGENIERIA AGROFUTURO, SRL</t>
  </si>
  <si>
    <t>SUPLIEVENTOS, SRL</t>
  </si>
  <si>
    <t>VISUAL IMAGE, SRL</t>
  </si>
  <si>
    <t>DEYANIRA MELO PRODUCTION, SRL</t>
  </si>
  <si>
    <t>BRAULIO SEGURA EVENTOS, DECORACION Y DETALLES, SRL</t>
  </si>
  <si>
    <t>MOZ AUDIOVISUAL, SRL</t>
  </si>
  <si>
    <t>IAJ000001882</t>
  </si>
  <si>
    <t>XFR000001879</t>
  </si>
  <si>
    <t>XFR000001881</t>
  </si>
  <si>
    <t>XFR000001884</t>
  </si>
  <si>
    <t>IAJ000001887</t>
  </si>
  <si>
    <t>IAJ000001886</t>
  </si>
  <si>
    <t>IAJ000001888</t>
  </si>
  <si>
    <t>XFR000001890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</si>
</sst>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4" fontId="0" fillId="34" borderId="15" xfId="0" applyNumberFormat="1" applyFill="1" applyBorder="1"/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1365249</xdr:colOff>
      <xdr:row>0</xdr:row>
      <xdr:rowOff>153988</xdr:rowOff>
    </xdr:from>
    <xdr:to>
      <xdr:col>3</xdr:col>
      <xdr:colOff>2411411</xdr:colOff>
      <xdr:row>6</xdr:row>
      <xdr:rowOff>47626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7312" y="15398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4"/>
  <sheetViews>
    <sheetView tabSelected="1" topLeftCell="A30" zoomScale="110" zoomScaleNormal="110" workbookViewId="0">
      <selection activeCell="E63" sqref="E63"/>
    </sheetView>
  </sheetViews>
  <sheetFormatPr baseColWidth="10" defaultColWidth="9.140625" defaultRowHeight="15" x14ac:dyDescent="0.25"/>
  <cols>
    <col min="2" max="2" width="21.42578125" style="10" bestFit="1" customWidth="1"/>
    <col min="3" max="3" width="17.28515625" style="10" bestFit="1" customWidth="1"/>
    <col min="4" max="4" width="49.5703125" style="2" bestFit="1" customWidth="1"/>
    <col min="5" max="5" width="17.140625" style="3" bestFit="1" customWidth="1"/>
    <col min="6" max="6" width="15.7109375" style="3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9" x14ac:dyDescent="0.25">
      <c r="C3" s="11"/>
    </row>
    <row r="4" spans="2:9" x14ac:dyDescent="0.25">
      <c r="C4" s="11"/>
    </row>
    <row r="5" spans="2:9" x14ac:dyDescent="0.25">
      <c r="C5" s="11"/>
    </row>
    <row r="6" spans="2:9" x14ac:dyDescent="0.25">
      <c r="C6" s="11"/>
    </row>
    <row r="8" spans="2:9" ht="15.75" x14ac:dyDescent="0.25">
      <c r="B8" s="49" t="s">
        <v>0</v>
      </c>
      <c r="C8" s="49"/>
      <c r="D8" s="49"/>
      <c r="E8" s="49"/>
      <c r="F8" s="49"/>
      <c r="G8" s="49"/>
    </row>
    <row r="9" spans="2:9" x14ac:dyDescent="0.25">
      <c r="B9" s="26"/>
      <c r="C9" s="26"/>
      <c r="D9" s="26"/>
      <c r="E9" s="26"/>
      <c r="F9" s="26"/>
      <c r="G9" s="26"/>
    </row>
    <row r="10" spans="2:9" ht="15.75" x14ac:dyDescent="0.25">
      <c r="B10" s="49" t="s">
        <v>1</v>
      </c>
      <c r="C10" s="49"/>
      <c r="D10" s="49"/>
      <c r="E10" s="49"/>
      <c r="F10" s="49"/>
      <c r="G10" s="49"/>
    </row>
    <row r="11" spans="2:9" ht="15.75" x14ac:dyDescent="0.25">
      <c r="B11" s="49" t="s">
        <v>2</v>
      </c>
      <c r="C11" s="49"/>
      <c r="D11" s="49"/>
      <c r="E11" s="49"/>
      <c r="F11" s="49"/>
      <c r="G11" s="49"/>
    </row>
    <row r="12" spans="2:9" ht="15.75" x14ac:dyDescent="0.25">
      <c r="B12" s="49" t="s">
        <v>16</v>
      </c>
      <c r="C12" s="49"/>
      <c r="D12" s="49"/>
      <c r="E12" s="49"/>
      <c r="F12" s="49"/>
      <c r="G12" s="49"/>
    </row>
    <row r="13" spans="2:9" ht="15.75" x14ac:dyDescent="0.25">
      <c r="B13" s="49" t="s">
        <v>11</v>
      </c>
      <c r="C13" s="49"/>
      <c r="D13" s="49"/>
      <c r="E13" s="49"/>
      <c r="F13" s="49"/>
      <c r="G13" s="49"/>
      <c r="I13">
        <v>4105783.18</v>
      </c>
    </row>
    <row r="14" spans="2:9" ht="15.75" thickBot="1" x14ac:dyDescent="0.3">
      <c r="B14" s="27"/>
      <c r="C14" s="27"/>
      <c r="D14" s="26"/>
      <c r="E14" s="28"/>
      <c r="F14" s="28"/>
      <c r="G14" s="28"/>
    </row>
    <row r="15" spans="2:9" s="33" customFormat="1" ht="15.75" x14ac:dyDescent="0.25">
      <c r="B15" s="29"/>
      <c r="C15" s="30"/>
      <c r="D15" s="4" t="s">
        <v>3</v>
      </c>
      <c r="E15" s="31"/>
      <c r="F15" s="31"/>
      <c r="G15" s="32"/>
    </row>
    <row r="16" spans="2:9" s="33" customFormat="1" ht="15.75" x14ac:dyDescent="0.25">
      <c r="B16" s="34"/>
      <c r="C16" s="35"/>
      <c r="D16" s="36"/>
      <c r="E16" s="37" t="s">
        <v>4</v>
      </c>
      <c r="F16" s="37"/>
      <c r="G16" s="37">
        <v>4105783.18</v>
      </c>
    </row>
    <row r="17" spans="2:7" x14ac:dyDescent="0.25">
      <c r="B17" s="12"/>
      <c r="C17" s="13"/>
      <c r="D17" s="5"/>
      <c r="E17" s="6"/>
      <c r="F17" s="6"/>
      <c r="G17" s="7"/>
    </row>
    <row r="18" spans="2:7" x14ac:dyDescent="0.25">
      <c r="B18" s="12"/>
      <c r="C18" s="13"/>
      <c r="D18" s="5"/>
      <c r="E18" s="6"/>
      <c r="F18" s="6"/>
      <c r="G18" s="7"/>
    </row>
    <row r="19" spans="2:7" s="33" customFormat="1" ht="15.75" x14ac:dyDescent="0.25">
      <c r="B19" s="38" t="s">
        <v>5</v>
      </c>
      <c r="C19" s="39" t="s">
        <v>6</v>
      </c>
      <c r="D19" s="40" t="s">
        <v>7</v>
      </c>
      <c r="E19" s="41" t="s">
        <v>8</v>
      </c>
      <c r="F19" s="41" t="s">
        <v>9</v>
      </c>
      <c r="G19" s="8" t="s">
        <v>10</v>
      </c>
    </row>
    <row r="20" spans="2:7" s="42" customFormat="1" ht="12.75" x14ac:dyDescent="0.2">
      <c r="B20" s="17">
        <v>43047</v>
      </c>
      <c r="C20" s="43">
        <v>9043</v>
      </c>
      <c r="D20" s="44" t="s">
        <v>17</v>
      </c>
      <c r="E20" s="45"/>
      <c r="F20" s="46">
        <v>35961.120000000003</v>
      </c>
      <c r="G20" s="16">
        <f>G16+E20-F20</f>
        <v>4069822.06</v>
      </c>
    </row>
    <row r="21" spans="2:7" s="42" customFormat="1" ht="12.75" x14ac:dyDescent="0.2">
      <c r="B21" s="17">
        <v>43047</v>
      </c>
      <c r="C21" s="43">
        <v>9044</v>
      </c>
      <c r="D21" s="44" t="s">
        <v>18</v>
      </c>
      <c r="E21" s="45"/>
      <c r="F21" s="46">
        <v>152671.06</v>
      </c>
      <c r="G21" s="16">
        <f>G20+E21-F21</f>
        <v>3917151</v>
      </c>
    </row>
    <row r="22" spans="2:7" s="42" customFormat="1" ht="12.75" x14ac:dyDescent="0.2">
      <c r="B22" s="17">
        <v>43047</v>
      </c>
      <c r="C22" s="43">
        <v>9045</v>
      </c>
      <c r="D22" s="44" t="s">
        <v>15</v>
      </c>
      <c r="E22" s="45"/>
      <c r="F22" s="46">
        <v>82395.08</v>
      </c>
      <c r="G22" s="16">
        <f>G21+E22-F22</f>
        <v>3834755.92</v>
      </c>
    </row>
    <row r="23" spans="2:7" s="42" customFormat="1" ht="12.75" x14ac:dyDescent="0.2">
      <c r="B23" s="17">
        <v>43047</v>
      </c>
      <c r="C23" s="43">
        <v>9046</v>
      </c>
      <c r="D23" s="44" t="s">
        <v>15</v>
      </c>
      <c r="E23" s="45"/>
      <c r="F23" s="46">
        <v>93877.69</v>
      </c>
      <c r="G23" s="16">
        <f t="shared" ref="G23:G57" si="0">G22+E23-F23</f>
        <v>3740878.23</v>
      </c>
    </row>
    <row r="24" spans="2:7" s="42" customFormat="1" ht="12.75" x14ac:dyDescent="0.2">
      <c r="B24" s="17">
        <v>43047</v>
      </c>
      <c r="C24" s="43" t="s">
        <v>47</v>
      </c>
      <c r="D24" s="44" t="s">
        <v>14</v>
      </c>
      <c r="E24" s="45">
        <v>51055</v>
      </c>
      <c r="F24" s="46"/>
      <c r="G24" s="16">
        <f t="shared" si="0"/>
        <v>3791933.23</v>
      </c>
    </row>
    <row r="25" spans="2:7" s="42" customFormat="1" ht="12.75" x14ac:dyDescent="0.2">
      <c r="B25" s="17">
        <v>43047</v>
      </c>
      <c r="C25" s="43" t="s">
        <v>48</v>
      </c>
      <c r="D25" s="44" t="s">
        <v>14</v>
      </c>
      <c r="E25" s="45">
        <v>68000</v>
      </c>
      <c r="F25" s="46"/>
      <c r="G25" s="16">
        <f t="shared" si="0"/>
        <v>3859933.23</v>
      </c>
    </row>
    <row r="26" spans="2:7" s="42" customFormat="1" ht="12.75" x14ac:dyDescent="0.2">
      <c r="B26" s="17">
        <v>43047</v>
      </c>
      <c r="C26" s="43" t="s">
        <v>49</v>
      </c>
      <c r="D26" s="44" t="s">
        <v>14</v>
      </c>
      <c r="E26" s="45">
        <v>800000</v>
      </c>
      <c r="F26" s="46"/>
      <c r="G26" s="16">
        <f t="shared" si="0"/>
        <v>4659933.2300000004</v>
      </c>
    </row>
    <row r="27" spans="2:7" s="42" customFormat="1" ht="12.75" x14ac:dyDescent="0.2">
      <c r="B27" s="17">
        <v>43048</v>
      </c>
      <c r="C27" s="43">
        <v>9047</v>
      </c>
      <c r="D27" s="44" t="s">
        <v>19</v>
      </c>
      <c r="E27" s="45"/>
      <c r="F27" s="46">
        <v>171760</v>
      </c>
      <c r="G27" s="16">
        <f t="shared" si="0"/>
        <v>4488173.2300000004</v>
      </c>
    </row>
    <row r="28" spans="2:7" s="42" customFormat="1" ht="12.75" x14ac:dyDescent="0.2">
      <c r="B28" s="17">
        <v>43048</v>
      </c>
      <c r="C28" s="43" t="s">
        <v>50</v>
      </c>
      <c r="D28" s="44" t="s">
        <v>14</v>
      </c>
      <c r="E28" s="45">
        <v>150000</v>
      </c>
      <c r="F28" s="46"/>
      <c r="G28" s="16">
        <f t="shared" si="0"/>
        <v>4638173.2300000004</v>
      </c>
    </row>
    <row r="29" spans="2:7" s="42" customFormat="1" ht="12.75" x14ac:dyDescent="0.2">
      <c r="B29" s="17">
        <v>43052</v>
      </c>
      <c r="C29" s="43">
        <v>9048</v>
      </c>
      <c r="D29" s="44" t="s">
        <v>21</v>
      </c>
      <c r="E29" s="45"/>
      <c r="F29" s="46">
        <v>144730.39000000001</v>
      </c>
      <c r="G29" s="16">
        <f t="shared" si="0"/>
        <v>4493442.8400000008</v>
      </c>
    </row>
    <row r="30" spans="2:7" s="42" customFormat="1" ht="12.75" x14ac:dyDescent="0.2">
      <c r="B30" s="17">
        <v>43052</v>
      </c>
      <c r="C30" s="43">
        <v>9049</v>
      </c>
      <c r="D30" s="44" t="s">
        <v>22</v>
      </c>
      <c r="E30" s="45"/>
      <c r="F30" s="46">
        <v>343206</v>
      </c>
      <c r="G30" s="16">
        <f t="shared" si="0"/>
        <v>4150236.8400000008</v>
      </c>
    </row>
    <row r="31" spans="2:7" s="15" customFormat="1" x14ac:dyDescent="0.25">
      <c r="B31" s="17">
        <v>43052</v>
      </c>
      <c r="C31" s="18">
        <v>9050</v>
      </c>
      <c r="D31" s="19" t="s">
        <v>23</v>
      </c>
      <c r="E31" s="16"/>
      <c r="F31" s="16">
        <v>186148.1</v>
      </c>
      <c r="G31" s="16">
        <f t="shared" si="0"/>
        <v>3964088.7400000007</v>
      </c>
    </row>
    <row r="32" spans="2:7" s="15" customFormat="1" x14ac:dyDescent="0.25">
      <c r="B32" s="17">
        <v>43052</v>
      </c>
      <c r="C32" s="18">
        <v>9051</v>
      </c>
      <c r="D32" s="19" t="s">
        <v>24</v>
      </c>
      <c r="E32" s="16"/>
      <c r="F32" s="16">
        <v>50000</v>
      </c>
      <c r="G32" s="16">
        <f t="shared" si="0"/>
        <v>3914088.7400000007</v>
      </c>
    </row>
    <row r="33" spans="2:7" s="15" customFormat="1" x14ac:dyDescent="0.25">
      <c r="B33" s="17">
        <v>43053</v>
      </c>
      <c r="C33" s="18">
        <v>9052</v>
      </c>
      <c r="D33" s="19" t="s">
        <v>25</v>
      </c>
      <c r="E33" s="16"/>
      <c r="F33" s="16">
        <v>36980.18</v>
      </c>
      <c r="G33" s="16">
        <f t="shared" si="0"/>
        <v>3877108.5600000005</v>
      </c>
    </row>
    <row r="34" spans="2:7" s="15" customFormat="1" x14ac:dyDescent="0.25">
      <c r="B34" s="17" t="s">
        <v>28</v>
      </c>
      <c r="C34" s="18">
        <v>9053</v>
      </c>
      <c r="D34" s="19" t="s">
        <v>26</v>
      </c>
      <c r="E34" s="16"/>
      <c r="F34" s="16"/>
      <c r="G34" s="16">
        <f t="shared" si="0"/>
        <v>3877108.5600000005</v>
      </c>
    </row>
    <row r="35" spans="2:7" s="15" customFormat="1" x14ac:dyDescent="0.25">
      <c r="B35" s="17" t="s">
        <v>28</v>
      </c>
      <c r="C35" s="18">
        <v>9054</v>
      </c>
      <c r="D35" s="19" t="s">
        <v>29</v>
      </c>
      <c r="E35" s="16"/>
      <c r="F35" s="16">
        <v>95656.4</v>
      </c>
      <c r="G35" s="16">
        <f t="shared" si="0"/>
        <v>3781452.1600000006</v>
      </c>
    </row>
    <row r="36" spans="2:7" s="15" customFormat="1" x14ac:dyDescent="0.25">
      <c r="B36" s="17">
        <v>43055</v>
      </c>
      <c r="C36" s="18" t="s">
        <v>51</v>
      </c>
      <c r="D36" s="19" t="s">
        <v>14</v>
      </c>
      <c r="E36" s="16">
        <v>448610.4</v>
      </c>
      <c r="F36" s="16"/>
      <c r="G36" s="16">
        <f t="shared" si="0"/>
        <v>4230062.5600000005</v>
      </c>
    </row>
    <row r="37" spans="2:7" s="15" customFormat="1" x14ac:dyDescent="0.25">
      <c r="B37" s="17">
        <v>43055</v>
      </c>
      <c r="C37" s="18" t="s">
        <v>52</v>
      </c>
      <c r="D37" s="19" t="s">
        <v>14</v>
      </c>
      <c r="E37" s="16">
        <v>45000</v>
      </c>
      <c r="F37" s="16"/>
      <c r="G37" s="16">
        <f t="shared" si="0"/>
        <v>4275062.5600000005</v>
      </c>
    </row>
    <row r="38" spans="2:7" s="15" customFormat="1" x14ac:dyDescent="0.25">
      <c r="B38" s="17" t="s">
        <v>30</v>
      </c>
      <c r="C38" s="18">
        <v>9055</v>
      </c>
      <c r="D38" s="19" t="s">
        <v>26</v>
      </c>
      <c r="E38" s="16"/>
      <c r="F38" s="16"/>
      <c r="G38" s="16">
        <f t="shared" si="0"/>
        <v>4275062.5600000005</v>
      </c>
    </row>
    <row r="39" spans="2:7" s="15" customFormat="1" x14ac:dyDescent="0.25">
      <c r="B39" s="17" t="s">
        <v>30</v>
      </c>
      <c r="C39" s="18">
        <v>9056</v>
      </c>
      <c r="D39" s="19" t="s">
        <v>27</v>
      </c>
      <c r="E39" s="16"/>
      <c r="F39" s="16">
        <v>406666.94</v>
      </c>
      <c r="G39" s="16">
        <f t="shared" si="0"/>
        <v>3868395.6200000006</v>
      </c>
    </row>
    <row r="40" spans="2:7" s="15" customFormat="1" x14ac:dyDescent="0.25">
      <c r="B40" s="17" t="s">
        <v>31</v>
      </c>
      <c r="C40" s="18">
        <v>9057</v>
      </c>
      <c r="D40" s="19" t="s">
        <v>32</v>
      </c>
      <c r="E40" s="16"/>
      <c r="F40" s="16">
        <v>140000</v>
      </c>
      <c r="G40" s="16">
        <f t="shared" si="0"/>
        <v>3728395.6200000006</v>
      </c>
    </row>
    <row r="41" spans="2:7" s="15" customFormat="1" x14ac:dyDescent="0.25">
      <c r="B41" s="17" t="s">
        <v>31</v>
      </c>
      <c r="C41" s="18">
        <v>9058</v>
      </c>
      <c r="D41" s="19" t="s">
        <v>25</v>
      </c>
      <c r="E41" s="16"/>
      <c r="F41" s="16">
        <v>36432.51</v>
      </c>
      <c r="G41" s="16">
        <f t="shared" si="0"/>
        <v>3691963.1100000008</v>
      </c>
    </row>
    <row r="42" spans="2:7" s="15" customFormat="1" x14ac:dyDescent="0.25">
      <c r="B42" s="17" t="s">
        <v>33</v>
      </c>
      <c r="C42" s="18">
        <v>9059</v>
      </c>
      <c r="D42" s="19" t="s">
        <v>34</v>
      </c>
      <c r="E42" s="16"/>
      <c r="F42" s="16">
        <v>3515</v>
      </c>
      <c r="G42" s="16">
        <f t="shared" si="0"/>
        <v>3688448.1100000008</v>
      </c>
    </row>
    <row r="43" spans="2:7" s="15" customFormat="1" x14ac:dyDescent="0.25">
      <c r="B43" s="17" t="s">
        <v>33</v>
      </c>
      <c r="C43" s="18">
        <v>9060</v>
      </c>
      <c r="D43" s="19" t="s">
        <v>35</v>
      </c>
      <c r="E43" s="16"/>
      <c r="F43" s="48">
        <v>82984.37</v>
      </c>
      <c r="G43" s="16">
        <f t="shared" si="0"/>
        <v>3605463.7400000007</v>
      </c>
    </row>
    <row r="44" spans="2:7" s="15" customFormat="1" x14ac:dyDescent="0.25">
      <c r="B44" s="17" t="s">
        <v>33</v>
      </c>
      <c r="C44" s="18">
        <v>9061</v>
      </c>
      <c r="D44" s="19" t="s">
        <v>36</v>
      </c>
      <c r="E44" s="16"/>
      <c r="F44" s="16">
        <v>27000</v>
      </c>
      <c r="G44" s="16">
        <f t="shared" si="0"/>
        <v>3578463.7400000007</v>
      </c>
    </row>
    <row r="45" spans="2:7" s="15" customFormat="1" x14ac:dyDescent="0.25">
      <c r="B45" s="17" t="s">
        <v>37</v>
      </c>
      <c r="C45" s="18">
        <v>9062</v>
      </c>
      <c r="D45" s="19" t="s">
        <v>38</v>
      </c>
      <c r="E45" s="16"/>
      <c r="F45" s="16">
        <v>12375.16</v>
      </c>
      <c r="G45" s="16">
        <f t="shared" si="0"/>
        <v>3566088.5800000005</v>
      </c>
    </row>
    <row r="46" spans="2:7" s="15" customFormat="1" x14ac:dyDescent="0.25">
      <c r="B46" s="17">
        <v>43063</v>
      </c>
      <c r="C46" s="18" t="s">
        <v>53</v>
      </c>
      <c r="D46" s="19" t="s">
        <v>14</v>
      </c>
      <c r="E46" s="16">
        <v>179.81</v>
      </c>
      <c r="F46" s="16"/>
      <c r="G46" s="16">
        <f t="shared" si="0"/>
        <v>3566268.3900000006</v>
      </c>
    </row>
    <row r="47" spans="2:7" s="15" customFormat="1" x14ac:dyDescent="0.25">
      <c r="B47" s="17">
        <v>43066</v>
      </c>
      <c r="C47" s="18">
        <v>9063</v>
      </c>
      <c r="D47" s="19" t="s">
        <v>39</v>
      </c>
      <c r="E47" s="16"/>
      <c r="F47" s="16">
        <v>10000</v>
      </c>
      <c r="G47" s="16">
        <f t="shared" si="0"/>
        <v>3556268.3900000006</v>
      </c>
    </row>
    <row r="48" spans="2:7" s="15" customFormat="1" x14ac:dyDescent="0.25">
      <c r="B48" s="17">
        <v>43066</v>
      </c>
      <c r="C48" s="18">
        <v>9064</v>
      </c>
      <c r="D48" s="19" t="s">
        <v>26</v>
      </c>
      <c r="E48" s="16"/>
      <c r="F48" s="16"/>
      <c r="G48" s="16">
        <f t="shared" si="0"/>
        <v>3556268.3900000006</v>
      </c>
    </row>
    <row r="49" spans="2:8" s="15" customFormat="1" x14ac:dyDescent="0.25">
      <c r="B49" s="17">
        <v>43066</v>
      </c>
      <c r="C49" s="18">
        <v>9065</v>
      </c>
      <c r="D49" s="19" t="s">
        <v>40</v>
      </c>
      <c r="E49" s="16"/>
      <c r="F49" s="16">
        <v>109200</v>
      </c>
      <c r="G49" s="16">
        <f t="shared" si="0"/>
        <v>3447068.3900000006</v>
      </c>
    </row>
    <row r="50" spans="2:8" s="15" customFormat="1" x14ac:dyDescent="0.25">
      <c r="B50" s="17">
        <v>43066</v>
      </c>
      <c r="C50" s="18">
        <v>9066</v>
      </c>
      <c r="D50" s="19" t="s">
        <v>41</v>
      </c>
      <c r="E50" s="16"/>
      <c r="F50" s="16">
        <v>46453.91</v>
      </c>
      <c r="G50" s="16">
        <f t="shared" si="0"/>
        <v>3400614.4800000004</v>
      </c>
    </row>
    <row r="51" spans="2:8" s="15" customFormat="1" x14ac:dyDescent="0.25">
      <c r="B51" s="17">
        <v>43067</v>
      </c>
      <c r="C51" s="18">
        <v>9067</v>
      </c>
      <c r="D51" s="19" t="s">
        <v>42</v>
      </c>
      <c r="E51" s="16"/>
      <c r="F51" s="16">
        <v>21520</v>
      </c>
      <c r="G51" s="16">
        <f t="shared" si="0"/>
        <v>3379094.4800000004</v>
      </c>
    </row>
    <row r="52" spans="2:8" s="15" customFormat="1" x14ac:dyDescent="0.25">
      <c r="B52" s="17">
        <v>43067</v>
      </c>
      <c r="C52" s="18">
        <v>9068</v>
      </c>
      <c r="D52" s="19" t="s">
        <v>26</v>
      </c>
      <c r="E52" s="16"/>
      <c r="F52" s="16"/>
      <c r="G52" s="16">
        <f t="shared" si="0"/>
        <v>3379094.4800000004</v>
      </c>
    </row>
    <row r="53" spans="2:8" s="15" customFormat="1" x14ac:dyDescent="0.25">
      <c r="B53" s="17">
        <v>43067</v>
      </c>
      <c r="C53" s="18">
        <v>9069</v>
      </c>
      <c r="D53" s="19" t="s">
        <v>43</v>
      </c>
      <c r="E53" s="16"/>
      <c r="F53" s="16">
        <v>95745.76</v>
      </c>
      <c r="G53" s="16">
        <f t="shared" si="0"/>
        <v>3283348.7200000007</v>
      </c>
    </row>
    <row r="54" spans="2:8" s="15" customFormat="1" x14ac:dyDescent="0.25">
      <c r="B54" s="17">
        <v>43068</v>
      </c>
      <c r="C54" s="18">
        <v>9070</v>
      </c>
      <c r="D54" s="19" t="s">
        <v>44</v>
      </c>
      <c r="E54" s="16"/>
      <c r="F54" s="16">
        <v>259350</v>
      </c>
      <c r="G54" s="16">
        <f>G53+E54-F54</f>
        <v>3023998.7200000007</v>
      </c>
    </row>
    <row r="55" spans="2:8" s="15" customFormat="1" x14ac:dyDescent="0.25">
      <c r="B55" s="17">
        <v>43068</v>
      </c>
      <c r="C55" s="18">
        <v>9071</v>
      </c>
      <c r="D55" s="19" t="s">
        <v>45</v>
      </c>
      <c r="E55" s="16"/>
      <c r="F55" s="16">
        <v>633587.54</v>
      </c>
      <c r="G55" s="16">
        <f t="shared" si="0"/>
        <v>2390411.1800000006</v>
      </c>
    </row>
    <row r="56" spans="2:8" s="15" customFormat="1" x14ac:dyDescent="0.25">
      <c r="B56" s="17">
        <v>43068</v>
      </c>
      <c r="C56" s="18" t="s">
        <v>54</v>
      </c>
      <c r="D56" s="19" t="s">
        <v>14</v>
      </c>
      <c r="E56" s="16">
        <v>800000</v>
      </c>
      <c r="F56" s="16"/>
      <c r="G56" s="16">
        <f t="shared" si="0"/>
        <v>3190411.1800000006</v>
      </c>
    </row>
    <row r="57" spans="2:8" s="15" customFormat="1" x14ac:dyDescent="0.25">
      <c r="B57" s="17">
        <v>43069</v>
      </c>
      <c r="C57" s="18">
        <v>9072</v>
      </c>
      <c r="D57" s="19" t="s">
        <v>46</v>
      </c>
      <c r="E57" s="16"/>
      <c r="F57" s="16">
        <v>168394</v>
      </c>
      <c r="G57" s="16">
        <f t="shared" si="0"/>
        <v>3022017.1800000006</v>
      </c>
    </row>
    <row r="58" spans="2:8" s="9" customFormat="1" x14ac:dyDescent="0.25">
      <c r="B58" s="25">
        <v>43069</v>
      </c>
      <c r="C58" s="22">
        <v>1</v>
      </c>
      <c r="D58" s="22" t="s">
        <v>12</v>
      </c>
      <c r="E58" s="21"/>
      <c r="F58" s="21">
        <v>4507.8</v>
      </c>
      <c r="G58" s="16">
        <f>G57+E58-F58</f>
        <v>3017509.3800000008</v>
      </c>
    </row>
    <row r="59" spans="2:8" s="9" customFormat="1" x14ac:dyDescent="0.25">
      <c r="B59" s="47">
        <v>43069</v>
      </c>
      <c r="C59" s="20"/>
      <c r="D59" s="22" t="s">
        <v>20</v>
      </c>
      <c r="E59" s="23">
        <f>SUM(E20:E58)</f>
        <v>2362845.21</v>
      </c>
      <c r="F59" s="23">
        <f>SUM(F20:F58)</f>
        <v>3451119.01</v>
      </c>
      <c r="G59" s="24"/>
    </row>
    <row r="60" spans="2:8" s="9" customFormat="1" x14ac:dyDescent="0.25">
      <c r="B60" s="10"/>
      <c r="C60" s="10"/>
      <c r="D60" s="2"/>
      <c r="E60" s="3"/>
      <c r="F60" s="3"/>
      <c r="G60" s="3"/>
      <c r="H60" s="14"/>
    </row>
    <row r="61" spans="2:8" s="9" customFormat="1" x14ac:dyDescent="0.25">
      <c r="B61" s="10"/>
      <c r="C61" s="10"/>
      <c r="D61" s="2"/>
      <c r="E61" s="3"/>
      <c r="F61" s="3"/>
      <c r="G61" s="3"/>
      <c r="H61" s="14"/>
    </row>
    <row r="62" spans="2:8" s="9" customFormat="1" x14ac:dyDescent="0.25">
      <c r="B62" s="10"/>
      <c r="C62" s="10"/>
      <c r="D62" s="2"/>
      <c r="E62" s="3" t="s">
        <v>13</v>
      </c>
      <c r="F62" s="3"/>
      <c r="G62" s="3"/>
      <c r="H62" s="14"/>
    </row>
    <row r="63" spans="2:8" s="9" customFormat="1" x14ac:dyDescent="0.25">
      <c r="B63" s="10"/>
      <c r="C63" s="10"/>
      <c r="D63" s="2"/>
      <c r="E63" s="3"/>
      <c r="F63" s="3"/>
      <c r="G63" s="3"/>
      <c r="H63" s="14"/>
    </row>
    <row r="64" spans="2:8" s="9" customFormat="1" x14ac:dyDescent="0.25">
      <c r="B64" s="10"/>
      <c r="C64" s="10"/>
      <c r="D64" s="2" t="s">
        <v>13</v>
      </c>
      <c r="E64" s="3"/>
      <c r="F64" s="3"/>
      <c r="G64" s="3"/>
      <c r="H64" s="14"/>
    </row>
    <row r="65" spans="2:8" s="9" customFormat="1" x14ac:dyDescent="0.25">
      <c r="B65" s="10"/>
      <c r="C65" s="10"/>
      <c r="D65" s="2"/>
      <c r="E65" s="3"/>
      <c r="F65" s="3"/>
      <c r="G65" s="3"/>
      <c r="H65" s="14"/>
    </row>
    <row r="66" spans="2:8" s="9" customFormat="1" x14ac:dyDescent="0.25">
      <c r="B66" s="10"/>
      <c r="C66" s="10"/>
      <c r="D66" s="2"/>
      <c r="E66" s="3"/>
      <c r="F66" s="3"/>
      <c r="G66" s="3"/>
      <c r="H66" s="14"/>
    </row>
    <row r="67" spans="2:8" s="9" customFormat="1" x14ac:dyDescent="0.25">
      <c r="B67" s="10"/>
      <c r="C67" s="10"/>
      <c r="D67" s="2"/>
      <c r="E67" s="3"/>
      <c r="F67" s="3"/>
      <c r="G67" s="3"/>
      <c r="H67" s="14"/>
    </row>
    <row r="68" spans="2:8" s="9" customFormat="1" x14ac:dyDescent="0.25">
      <c r="B68" s="10"/>
      <c r="C68" s="10"/>
      <c r="D68" s="2"/>
      <c r="E68" s="3"/>
      <c r="F68" s="3"/>
      <c r="G68" s="3"/>
      <c r="H68" s="14"/>
    </row>
    <row r="69" spans="2:8" s="9" customFormat="1" x14ac:dyDescent="0.25">
      <c r="B69" s="10"/>
      <c r="C69" s="10"/>
      <c r="D69" s="2"/>
      <c r="E69" s="3"/>
      <c r="F69" s="3"/>
      <c r="G69" s="3"/>
      <c r="H69" s="14"/>
    </row>
    <row r="70" spans="2:8" s="9" customFormat="1" x14ac:dyDescent="0.25">
      <c r="B70" s="10"/>
      <c r="C70" s="10"/>
      <c r="D70" s="2"/>
      <c r="E70" s="3"/>
      <c r="F70" s="3"/>
      <c r="G70" s="3"/>
      <c r="H70" s="14"/>
    </row>
    <row r="71" spans="2:8" s="9" customFormat="1" x14ac:dyDescent="0.25">
      <c r="B71" s="10"/>
      <c r="C71" s="10"/>
      <c r="D71" s="2"/>
      <c r="E71" s="3"/>
      <c r="F71" s="3"/>
      <c r="G71" s="3"/>
      <c r="H71" s="14"/>
    </row>
    <row r="72" spans="2:8" s="9" customFormat="1" x14ac:dyDescent="0.25">
      <c r="B72" s="10"/>
      <c r="C72" s="10"/>
      <c r="D72" s="2"/>
      <c r="E72" s="3"/>
      <c r="F72" s="3"/>
      <c r="G72" s="3"/>
      <c r="H72" s="14"/>
    </row>
    <row r="73" spans="2:8" s="9" customFormat="1" x14ac:dyDescent="0.25">
      <c r="B73" s="10"/>
      <c r="C73" s="10"/>
      <c r="D73" s="2"/>
      <c r="E73" s="3"/>
      <c r="F73" s="3"/>
      <c r="G73" s="3"/>
      <c r="H73" s="14"/>
    </row>
    <row r="74" spans="2:8" x14ac:dyDescent="0.25">
      <c r="H74" s="1"/>
    </row>
  </sheetData>
  <sortState ref="I15:M53">
    <sortCondition descending="1" ref="I15"/>
  </sortState>
  <mergeCells count="5">
    <mergeCell ref="B8:G8"/>
    <mergeCell ref="B10:G10"/>
    <mergeCell ref="B11:G11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2017-12-05T12:55:53Z</dcterms:modified>
</cp:coreProperties>
</file>