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9ZP7HHGT\"/>
    </mc:Choice>
  </mc:AlternateContent>
  <xr:revisionPtr revIDLastSave="0" documentId="10_ncr:8100000_{51E57645-56CB-467F-9EC9-FA41F38DC856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CUENTA NO. 240-010951-0 " sheetId="1" r:id="rId1"/>
    <sheet name="Hoja1" sheetId="4" r:id="rId2"/>
  </sheets>
  <calcPr calcId="162913"/>
</workbook>
</file>

<file path=xl/calcChain.xml><?xml version="1.0" encoding="utf-8"?>
<calcChain xmlns="http://schemas.openxmlformats.org/spreadsheetml/2006/main">
  <c r="G50" i="1" l="1"/>
  <c r="G23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22" i="1"/>
  <c r="G21" i="1"/>
  <c r="G20" i="1"/>
  <c r="F51" i="1" l="1"/>
  <c r="E51" i="1"/>
</calcChain>
</file>

<file path=xl/sharedStrings.xml><?xml version="1.0" encoding="utf-8"?>
<sst xmlns="http://schemas.openxmlformats.org/spreadsheetml/2006/main" count="54" uniqueCount="45">
  <si>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</si>
  <si>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</si>
  <si>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</si>
  <si>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</si>
  <si>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</si>
  <si>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</si>
  <si>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</si>
  <si>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</si>
  <si>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</si>
  <si>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</si>
  <si>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</si>
  <si>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</si>
  <si>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 xml:space="preserve"> </t>
  </si>
  <si>
    <t>JUANA PATRICIA MIRABAL ABREU</t>
  </si>
  <si>
    <t>CAASD</t>
  </si>
  <si>
    <t>DIRECCION GENERAL DE IMPUESTOS INTERNOS</t>
  </si>
  <si>
    <t>RAMON CASADO</t>
  </si>
  <si>
    <t>AYUNTAMIENTO DEL DISTRITO NACIONAL</t>
  </si>
  <si>
    <t>DEL 1 AL 31 DE MAYO 2018</t>
  </si>
  <si>
    <t>Saldo a partir de 31/05/2018</t>
  </si>
  <si>
    <t>PB HNOS, SRL</t>
  </si>
  <si>
    <t>AUTOCAMIONES, SA</t>
  </si>
  <si>
    <t>REID &amp; COMPAÑIA, SA</t>
  </si>
  <si>
    <t>MK ELECTRICOS Y MAS, SRL</t>
  </si>
  <si>
    <t>ZENIA SOANNA BERIHUETE ACOSTA</t>
  </si>
  <si>
    <t>MARIELLE GUZMAN</t>
  </si>
  <si>
    <t>MIGUEL A. GUERRA CRUZ</t>
  </si>
  <si>
    <t>OFICINA UNIVERSAL, SA</t>
  </si>
  <si>
    <t>MOTOR PLAN, SA</t>
  </si>
  <si>
    <t>BREXMAN DOMINICANA, SRL</t>
  </si>
  <si>
    <t>MULTIGRABADO, SRL</t>
  </si>
  <si>
    <t>BERGES ALQUIFIESTA, SRL</t>
  </si>
  <si>
    <t>PLAZA NACO HOTEL, SRL</t>
  </si>
  <si>
    <t>ARIELA MARTE CASTILLO</t>
  </si>
  <si>
    <t>MARIANNY JOSEFINA ROJAS</t>
  </si>
  <si>
    <t>AGUA PLANETA AZUL, SA</t>
  </si>
  <si>
    <t>AJUSTE CONCILIACION</t>
  </si>
  <si>
    <t>IAJ000001928</t>
  </si>
  <si>
    <t>DEPOSITO</t>
  </si>
  <si>
    <t>IAJ000001929</t>
  </si>
  <si>
    <t>XFR000001931</t>
  </si>
  <si>
    <t>IAJ000001932</t>
  </si>
  <si>
    <t>IAJ000001934</t>
  </si>
  <si>
    <t>XFR000001935</t>
  </si>
  <si>
    <t>XFR000001937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</si>
</sst>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6" fillId="33" borderId="11" xfId="0" applyFont="1" applyFill="1" applyBorder="1"/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43" fontId="0" fillId="0" borderId="0" xfId="1" applyFont="1" applyFill="1"/>
    <xf numFmtId="43" fontId="18" fillId="34" borderId="15" xfId="1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18" fillId="34" borderId="0" xfId="0" applyFont="1" applyFill="1"/>
    <xf numFmtId="43" fontId="18" fillId="34" borderId="19" xfId="1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34" borderId="15" xfId="0" applyFont="1" applyFill="1" applyBorder="1" applyAlignment="1">
      <alignment horizontal="center" vertical="center"/>
    </xf>
    <xf numFmtId="4" fontId="18" fillId="34" borderId="15" xfId="0" applyNumberFormat="1" applyFont="1" applyFill="1" applyBorder="1"/>
    <xf numFmtId="4" fontId="18" fillId="0" borderId="15" xfId="0" applyNumberFormat="1" applyFont="1" applyBorder="1"/>
    <xf numFmtId="14" fontId="18" fillId="0" borderId="18" xfId="0" applyNumberFormat="1" applyFont="1" applyBorder="1" applyAlignment="1">
      <alignment horizontal="center" vertical="center"/>
    </xf>
    <xf numFmtId="0" fontId="18" fillId="0" borderId="0" xfId="0" applyFont="1" applyFill="1"/>
    <xf numFmtId="43" fontId="18" fillId="0" borderId="0" xfId="1" applyFont="1" applyFill="1"/>
    <xf numFmtId="0" fontId="0" fillId="33" borderId="10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43" fontId="0" fillId="33" borderId="11" xfId="1" applyFont="1" applyFill="1" applyBorder="1"/>
    <xf numFmtId="43" fontId="0" fillId="33" borderId="12" xfId="1" applyFont="1" applyFill="1" applyBorder="1"/>
    <xf numFmtId="0" fontId="0" fillId="0" borderId="0" xfId="0" applyFont="1"/>
    <xf numFmtId="0" fontId="0" fillId="33" borderId="13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14" xfId="0" applyFont="1" applyFill="1" applyBorder="1"/>
    <xf numFmtId="43" fontId="16" fillId="33" borderId="14" xfId="1" applyFont="1" applyFill="1" applyBorder="1"/>
    <xf numFmtId="0" fontId="0" fillId="33" borderId="16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0" xfId="0" applyFont="1" applyFill="1" applyBorder="1"/>
    <xf numFmtId="43" fontId="16" fillId="33" borderId="0" xfId="1" applyFont="1" applyFill="1" applyBorder="1"/>
    <xf numFmtId="43" fontId="0" fillId="33" borderId="17" xfId="1" applyFont="1" applyFill="1" applyBorder="1"/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43" fontId="16" fillId="33" borderId="20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 vertical="center"/>
    </xf>
    <xf numFmtId="14" fontId="18" fillId="0" borderId="2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1206131</xdr:colOff>
      <xdr:row>0</xdr:row>
      <xdr:rowOff>34558</xdr:rowOff>
    </xdr:from>
    <xdr:to>
      <xdr:col>3</xdr:col>
      <xdr:colOff>2412022</xdr:colOff>
      <xdr:row>6</xdr:row>
      <xdr:rowOff>86471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3343" y="34558"/>
          <a:ext cx="1205891" cy="11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66"/>
  <sheetViews>
    <sheetView tabSelected="1" topLeftCell="B31" zoomScale="130" zoomScaleNormal="130" workbookViewId="0">
      <selection activeCell="D57" sqref="D57"/>
    </sheetView>
  </sheetViews>
  <sheetFormatPr baseColWidth="10" defaultColWidth="9.140625" defaultRowHeight="15" x14ac:dyDescent="0.25"/>
  <cols>
    <col min="2" max="2" width="21.42578125" style="6" bestFit="1" customWidth="1"/>
    <col min="3" max="3" width="17.28515625" style="6" bestFit="1" customWidth="1"/>
    <col min="4" max="4" width="45.140625" style="2" customWidth="1"/>
    <col min="5" max="5" width="17.140625" style="3" bestFit="1" customWidth="1"/>
    <col min="6" max="6" width="15.7109375" style="3" customWidth="1"/>
    <col min="7" max="7" width="15.7109375" style="3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7"/>
    </row>
    <row r="4" spans="2:7" x14ac:dyDescent="0.25">
      <c r="C4" s="7"/>
    </row>
    <row r="5" spans="2:7" x14ac:dyDescent="0.25">
      <c r="C5" s="7"/>
    </row>
    <row r="6" spans="2:7" x14ac:dyDescent="0.25">
      <c r="C6" s="7"/>
    </row>
    <row r="8" spans="2:7" ht="15.75" x14ac:dyDescent="0.25">
      <c r="B8" s="50" t="s">
        <v>0</v>
      </c>
      <c r="C8" s="50"/>
      <c r="D8" s="50"/>
      <c r="E8" s="50"/>
      <c r="F8" s="50"/>
      <c r="G8" s="50"/>
    </row>
    <row r="9" spans="2:7" x14ac:dyDescent="0.25">
      <c r="B9" s="52"/>
      <c r="C9" s="52"/>
      <c r="D9" s="52"/>
      <c r="E9" s="52"/>
      <c r="F9" s="52"/>
      <c r="G9" s="52"/>
    </row>
    <row r="10" spans="2:7" ht="15.75" x14ac:dyDescent="0.25">
      <c r="B10" s="51" t="s">
        <v>1</v>
      </c>
      <c r="C10" s="51"/>
      <c r="D10" s="51"/>
      <c r="E10" s="51"/>
      <c r="F10" s="51"/>
      <c r="G10" s="51"/>
    </row>
    <row r="11" spans="2:7" ht="15.75" x14ac:dyDescent="0.25">
      <c r="B11" s="51" t="s">
        <v>2</v>
      </c>
      <c r="C11" s="51"/>
      <c r="D11" s="51"/>
      <c r="E11" s="51"/>
      <c r="F11" s="51"/>
      <c r="G11" s="51"/>
    </row>
    <row r="12" spans="2:7" ht="15.75" x14ac:dyDescent="0.25">
      <c r="B12" s="51" t="s">
        <v>18</v>
      </c>
      <c r="C12" s="51"/>
      <c r="D12" s="51"/>
      <c r="E12" s="51"/>
      <c r="F12" s="51"/>
      <c r="G12" s="51"/>
    </row>
    <row r="13" spans="2:7" ht="15.75" x14ac:dyDescent="0.25">
      <c r="B13" s="51" t="s">
        <v>11</v>
      </c>
      <c r="C13" s="51"/>
      <c r="D13" s="51"/>
      <c r="E13" s="51"/>
      <c r="F13" s="51"/>
      <c r="G13" s="51"/>
    </row>
    <row r="14" spans="2:7" ht="15.75" thickBot="1" x14ac:dyDescent="0.3">
      <c r="B14" s="16"/>
      <c r="C14" s="16"/>
      <c r="D14" s="15"/>
      <c r="E14" s="17"/>
      <c r="F14" s="17"/>
      <c r="G14" s="17"/>
    </row>
    <row r="15" spans="2:7" s="33" customFormat="1" x14ac:dyDescent="0.25">
      <c r="B15" s="29"/>
      <c r="C15" s="30"/>
      <c r="D15" s="4" t="s">
        <v>3</v>
      </c>
      <c r="E15" s="31"/>
      <c r="F15" s="31"/>
      <c r="G15" s="32"/>
    </row>
    <row r="16" spans="2:7" s="33" customFormat="1" x14ac:dyDescent="0.25">
      <c r="B16" s="34"/>
      <c r="C16" s="35"/>
      <c r="D16" s="36"/>
      <c r="E16" s="37" t="s">
        <v>4</v>
      </c>
      <c r="F16" s="37"/>
      <c r="G16" s="37">
        <v>3526166.65</v>
      </c>
    </row>
    <row r="17" spans="2:7" s="33" customFormat="1" x14ac:dyDescent="0.25">
      <c r="B17" s="38"/>
      <c r="C17" s="39"/>
      <c r="D17" s="40"/>
      <c r="E17" s="41"/>
      <c r="F17" s="41"/>
      <c r="G17" s="42"/>
    </row>
    <row r="18" spans="2:7" s="33" customFormat="1" x14ac:dyDescent="0.25">
      <c r="B18" s="38"/>
      <c r="C18" s="39"/>
      <c r="D18" s="40"/>
      <c r="E18" s="41"/>
      <c r="F18" s="41"/>
      <c r="G18" s="42"/>
    </row>
    <row r="19" spans="2:7" s="33" customFormat="1" x14ac:dyDescent="0.25">
      <c r="B19" s="43" t="s">
        <v>5</v>
      </c>
      <c r="C19" s="44" t="s">
        <v>6</v>
      </c>
      <c r="D19" s="45" t="s">
        <v>7</v>
      </c>
      <c r="E19" s="46" t="s">
        <v>8</v>
      </c>
      <c r="F19" s="46" t="s">
        <v>9</v>
      </c>
      <c r="G19" s="47" t="s">
        <v>10</v>
      </c>
    </row>
    <row r="20" spans="2:7" s="18" customFormat="1" ht="12.75" x14ac:dyDescent="0.2">
      <c r="B20" s="21">
        <v>43222</v>
      </c>
      <c r="C20" s="22">
        <v>9174</v>
      </c>
      <c r="D20" s="23" t="s">
        <v>20</v>
      </c>
      <c r="E20" s="19"/>
      <c r="F20" s="24">
        <v>19099</v>
      </c>
      <c r="G20" s="9">
        <f>G16+E20-F20</f>
        <v>3507067.65</v>
      </c>
    </row>
    <row r="21" spans="2:7" s="18" customFormat="1" ht="12.75" x14ac:dyDescent="0.2">
      <c r="B21" s="21">
        <v>43223</v>
      </c>
      <c r="C21" s="22">
        <v>9175</v>
      </c>
      <c r="D21" s="23" t="s">
        <v>16</v>
      </c>
      <c r="E21" s="19"/>
      <c r="F21" s="24">
        <v>3000</v>
      </c>
      <c r="G21" s="9">
        <f>G20+E21-F21</f>
        <v>3504067.65</v>
      </c>
    </row>
    <row r="22" spans="2:7" s="18" customFormat="1" ht="12.75" x14ac:dyDescent="0.2">
      <c r="B22" s="21">
        <v>43223</v>
      </c>
      <c r="C22" s="22">
        <v>9176</v>
      </c>
      <c r="D22" s="23" t="s">
        <v>13</v>
      </c>
      <c r="E22" s="19"/>
      <c r="F22" s="24">
        <v>36946.720000000001</v>
      </c>
      <c r="G22" s="9">
        <f>G21+E22-F22</f>
        <v>3467120.9299999997</v>
      </c>
    </row>
    <row r="23" spans="2:7" s="18" customFormat="1" ht="12.75" x14ac:dyDescent="0.2">
      <c r="B23" s="21">
        <v>43223</v>
      </c>
      <c r="C23" s="22" t="s">
        <v>37</v>
      </c>
      <c r="D23" s="23" t="s">
        <v>38</v>
      </c>
      <c r="E23" s="19">
        <v>322452</v>
      </c>
      <c r="F23" s="24"/>
      <c r="G23" s="9">
        <f t="shared" ref="G23:G49" si="0">G22+E23-F23</f>
        <v>3789572.9299999997</v>
      </c>
    </row>
    <row r="24" spans="2:7" s="18" customFormat="1" ht="12.75" x14ac:dyDescent="0.2">
      <c r="B24" s="21">
        <v>43223</v>
      </c>
      <c r="C24" s="22" t="s">
        <v>39</v>
      </c>
      <c r="D24" s="23" t="s">
        <v>38</v>
      </c>
      <c r="E24" s="19">
        <v>94706.64</v>
      </c>
      <c r="F24" s="24"/>
      <c r="G24" s="9">
        <f t="shared" si="0"/>
        <v>3884279.57</v>
      </c>
    </row>
    <row r="25" spans="2:7" s="18" customFormat="1" ht="12.75" x14ac:dyDescent="0.2">
      <c r="B25" s="21">
        <v>43224</v>
      </c>
      <c r="C25" s="22">
        <v>9177</v>
      </c>
      <c r="D25" s="23" t="s">
        <v>21</v>
      </c>
      <c r="E25" s="19"/>
      <c r="F25" s="24">
        <v>39060.870000000003</v>
      </c>
      <c r="G25" s="9">
        <f t="shared" si="0"/>
        <v>3845218.6999999997</v>
      </c>
    </row>
    <row r="26" spans="2:7" s="18" customFormat="1" ht="12.75" x14ac:dyDescent="0.2">
      <c r="B26" s="21">
        <v>43224</v>
      </c>
      <c r="C26" s="22">
        <v>9178</v>
      </c>
      <c r="D26" s="23" t="s">
        <v>22</v>
      </c>
      <c r="E26" s="19"/>
      <c r="F26" s="24">
        <v>12927.97</v>
      </c>
      <c r="G26" s="9">
        <f t="shared" si="0"/>
        <v>3832290.7299999995</v>
      </c>
    </row>
    <row r="27" spans="2:7" s="18" customFormat="1" ht="12.75" x14ac:dyDescent="0.2">
      <c r="B27" s="21">
        <v>43227</v>
      </c>
      <c r="C27" s="22">
        <v>9179</v>
      </c>
      <c r="D27" s="23" t="s">
        <v>14</v>
      </c>
      <c r="E27" s="19"/>
      <c r="F27" s="24">
        <v>2974</v>
      </c>
      <c r="G27" s="9">
        <f t="shared" si="0"/>
        <v>3829316.7299999995</v>
      </c>
    </row>
    <row r="28" spans="2:7" s="18" customFormat="1" ht="12.75" x14ac:dyDescent="0.2">
      <c r="B28" s="21">
        <v>43228</v>
      </c>
      <c r="C28" s="22">
        <v>9180</v>
      </c>
      <c r="D28" s="23" t="s">
        <v>13</v>
      </c>
      <c r="E28" s="19"/>
      <c r="F28" s="24">
        <v>40000</v>
      </c>
      <c r="G28" s="9">
        <f t="shared" si="0"/>
        <v>3789316.7299999995</v>
      </c>
    </row>
    <row r="29" spans="2:7" s="18" customFormat="1" ht="12.75" x14ac:dyDescent="0.2">
      <c r="B29" s="21">
        <v>43229</v>
      </c>
      <c r="C29" s="22">
        <v>9181</v>
      </c>
      <c r="D29" s="23" t="s">
        <v>15</v>
      </c>
      <c r="E29" s="19"/>
      <c r="F29" s="24">
        <v>79741.070000000007</v>
      </c>
      <c r="G29" s="9">
        <f t="shared" si="0"/>
        <v>3709575.6599999997</v>
      </c>
    </row>
    <row r="30" spans="2:7" s="18" customFormat="1" ht="12.75" x14ac:dyDescent="0.2">
      <c r="B30" s="21">
        <v>43234</v>
      </c>
      <c r="C30" s="22">
        <v>9182</v>
      </c>
      <c r="D30" s="23" t="s">
        <v>23</v>
      </c>
      <c r="E30" s="19"/>
      <c r="F30" s="24">
        <v>53487.88</v>
      </c>
      <c r="G30" s="9">
        <f t="shared" si="0"/>
        <v>3656087.78</v>
      </c>
    </row>
    <row r="31" spans="2:7" s="18" customFormat="1" ht="12.75" x14ac:dyDescent="0.2">
      <c r="B31" s="21">
        <v>43234</v>
      </c>
      <c r="C31" s="22">
        <v>9183</v>
      </c>
      <c r="D31" s="23" t="s">
        <v>17</v>
      </c>
      <c r="E31" s="19"/>
      <c r="F31" s="24">
        <v>1500</v>
      </c>
      <c r="G31" s="9">
        <f t="shared" si="0"/>
        <v>3654587.78</v>
      </c>
    </row>
    <row r="32" spans="2:7" s="18" customFormat="1" ht="12.75" x14ac:dyDescent="0.2">
      <c r="B32" s="21">
        <v>43235</v>
      </c>
      <c r="C32" s="22">
        <v>9184</v>
      </c>
      <c r="D32" s="23" t="s">
        <v>24</v>
      </c>
      <c r="E32" s="19"/>
      <c r="F32" s="24">
        <v>35000</v>
      </c>
      <c r="G32" s="9">
        <f t="shared" si="0"/>
        <v>3619587.78</v>
      </c>
    </row>
    <row r="33" spans="2:7" s="18" customFormat="1" ht="12.75" x14ac:dyDescent="0.2">
      <c r="B33" s="21">
        <v>43235</v>
      </c>
      <c r="C33" s="22">
        <v>9185</v>
      </c>
      <c r="D33" s="23" t="s">
        <v>25</v>
      </c>
      <c r="E33" s="19"/>
      <c r="F33" s="24">
        <v>6300</v>
      </c>
      <c r="G33" s="9">
        <f t="shared" si="0"/>
        <v>3613287.78</v>
      </c>
    </row>
    <row r="34" spans="2:7" s="18" customFormat="1" ht="12.75" x14ac:dyDescent="0.2">
      <c r="B34" s="21">
        <v>43235</v>
      </c>
      <c r="C34" s="12">
        <v>9186</v>
      </c>
      <c r="D34" s="10" t="s">
        <v>26</v>
      </c>
      <c r="E34" s="19"/>
      <c r="F34" s="24">
        <v>12600</v>
      </c>
      <c r="G34" s="9">
        <f t="shared" si="0"/>
        <v>3600687.78</v>
      </c>
    </row>
    <row r="35" spans="2:7" s="18" customFormat="1" ht="12.75" x14ac:dyDescent="0.2">
      <c r="B35" s="21">
        <v>43235</v>
      </c>
      <c r="C35" s="12">
        <v>9187</v>
      </c>
      <c r="D35" s="10" t="s">
        <v>27</v>
      </c>
      <c r="E35" s="19"/>
      <c r="F35" s="24">
        <v>68525.460000000006</v>
      </c>
      <c r="G35" s="9">
        <f t="shared" si="0"/>
        <v>3532162.32</v>
      </c>
    </row>
    <row r="36" spans="2:7" s="18" customFormat="1" ht="12.75" x14ac:dyDescent="0.2">
      <c r="B36" s="21">
        <v>43235</v>
      </c>
      <c r="C36" s="12">
        <v>9188</v>
      </c>
      <c r="D36" s="10" t="s">
        <v>28</v>
      </c>
      <c r="E36" s="19"/>
      <c r="F36" s="25">
        <v>68401.679999999993</v>
      </c>
      <c r="G36" s="9">
        <f t="shared" si="0"/>
        <v>3463760.6399999997</v>
      </c>
    </row>
    <row r="37" spans="2:7" s="18" customFormat="1" ht="12.75" x14ac:dyDescent="0.2">
      <c r="B37" s="21">
        <v>43235</v>
      </c>
      <c r="C37" s="12">
        <v>9189</v>
      </c>
      <c r="D37" s="10" t="s">
        <v>29</v>
      </c>
      <c r="E37" s="19"/>
      <c r="F37" s="25">
        <v>27989.32</v>
      </c>
      <c r="G37" s="9">
        <f t="shared" si="0"/>
        <v>3435771.32</v>
      </c>
    </row>
    <row r="38" spans="2:7" s="18" customFormat="1" ht="12.75" x14ac:dyDescent="0.2">
      <c r="B38" s="20">
        <v>43236</v>
      </c>
      <c r="C38" s="12">
        <v>9190</v>
      </c>
      <c r="D38" s="10" t="s">
        <v>30</v>
      </c>
      <c r="E38" s="19"/>
      <c r="F38" s="25">
        <v>62150</v>
      </c>
      <c r="G38" s="9">
        <f t="shared" si="0"/>
        <v>3373621.32</v>
      </c>
    </row>
    <row r="39" spans="2:7" s="18" customFormat="1" ht="12.75" x14ac:dyDescent="0.2">
      <c r="B39" s="20">
        <v>43237</v>
      </c>
      <c r="C39" s="12" t="s">
        <v>40</v>
      </c>
      <c r="D39" s="10" t="s">
        <v>38</v>
      </c>
      <c r="E39" s="19">
        <v>43000</v>
      </c>
      <c r="F39" s="25"/>
      <c r="G39" s="9">
        <f t="shared" si="0"/>
        <v>3416621.32</v>
      </c>
    </row>
    <row r="40" spans="2:7" s="18" customFormat="1" ht="12.75" x14ac:dyDescent="0.2">
      <c r="B40" s="20">
        <v>43238</v>
      </c>
      <c r="C40" s="12">
        <v>9191</v>
      </c>
      <c r="D40" s="10" t="s">
        <v>13</v>
      </c>
      <c r="E40" s="19"/>
      <c r="F40" s="25">
        <v>60693.69</v>
      </c>
      <c r="G40" s="9">
        <f t="shared" si="0"/>
        <v>3355927.63</v>
      </c>
    </row>
    <row r="41" spans="2:7" s="18" customFormat="1" ht="12.75" x14ac:dyDescent="0.2">
      <c r="B41" s="20">
        <v>43242</v>
      </c>
      <c r="C41" s="12" t="s">
        <v>41</v>
      </c>
      <c r="D41" s="10" t="s">
        <v>38</v>
      </c>
      <c r="E41" s="19">
        <v>259</v>
      </c>
      <c r="F41" s="25"/>
      <c r="G41" s="9">
        <f t="shared" si="0"/>
        <v>3356186.63</v>
      </c>
    </row>
    <row r="42" spans="2:7" s="18" customFormat="1" ht="12.75" x14ac:dyDescent="0.2">
      <c r="B42" s="20">
        <v>43243</v>
      </c>
      <c r="C42" s="12">
        <v>9192</v>
      </c>
      <c r="D42" s="10" t="s">
        <v>31</v>
      </c>
      <c r="E42" s="19"/>
      <c r="F42" s="25">
        <v>12560.9</v>
      </c>
      <c r="G42" s="9">
        <f t="shared" si="0"/>
        <v>3343625.73</v>
      </c>
    </row>
    <row r="43" spans="2:7" s="18" customFormat="1" ht="12.75" x14ac:dyDescent="0.2">
      <c r="B43" s="20">
        <v>43244</v>
      </c>
      <c r="C43" s="12">
        <v>9193</v>
      </c>
      <c r="D43" s="10" t="s">
        <v>32</v>
      </c>
      <c r="E43" s="19"/>
      <c r="F43" s="25">
        <v>199920</v>
      </c>
      <c r="G43" s="9">
        <f t="shared" si="0"/>
        <v>3143705.73</v>
      </c>
    </row>
    <row r="44" spans="2:7" s="18" customFormat="1" ht="12.75" x14ac:dyDescent="0.2">
      <c r="B44" s="20">
        <v>43245</v>
      </c>
      <c r="C44" s="12">
        <v>9194</v>
      </c>
      <c r="D44" s="10" t="s">
        <v>33</v>
      </c>
      <c r="E44" s="19"/>
      <c r="F44" s="25">
        <v>6500</v>
      </c>
      <c r="G44" s="9">
        <f t="shared" si="0"/>
        <v>3137205.73</v>
      </c>
    </row>
    <row r="45" spans="2:7" s="18" customFormat="1" ht="12.75" x14ac:dyDescent="0.2">
      <c r="B45" s="20">
        <v>43245</v>
      </c>
      <c r="C45" s="12">
        <v>9195</v>
      </c>
      <c r="D45" s="10" t="s">
        <v>34</v>
      </c>
      <c r="E45" s="19"/>
      <c r="F45" s="25">
        <v>6500</v>
      </c>
      <c r="G45" s="9">
        <f t="shared" si="0"/>
        <v>3130705.73</v>
      </c>
    </row>
    <row r="46" spans="2:7" s="18" customFormat="1" ht="12.75" x14ac:dyDescent="0.2">
      <c r="B46" s="20">
        <v>43245</v>
      </c>
      <c r="C46" s="12" t="s">
        <v>42</v>
      </c>
      <c r="D46" s="10" t="s">
        <v>38</v>
      </c>
      <c r="E46" s="19">
        <v>47353.32</v>
      </c>
      <c r="F46" s="25"/>
      <c r="G46" s="9">
        <f t="shared" si="0"/>
        <v>3178059.05</v>
      </c>
    </row>
    <row r="47" spans="2:7" s="18" customFormat="1" ht="12.75" x14ac:dyDescent="0.2">
      <c r="B47" s="20">
        <v>43245</v>
      </c>
      <c r="C47" s="12" t="s">
        <v>43</v>
      </c>
      <c r="D47" s="10" t="s">
        <v>38</v>
      </c>
      <c r="E47" s="19">
        <v>150000</v>
      </c>
      <c r="F47" s="25"/>
      <c r="G47" s="9">
        <f t="shared" si="0"/>
        <v>3328059.05</v>
      </c>
    </row>
    <row r="48" spans="2:7" s="18" customFormat="1" ht="12.75" x14ac:dyDescent="0.2">
      <c r="B48" s="20">
        <v>43249</v>
      </c>
      <c r="C48" s="12">
        <v>9196</v>
      </c>
      <c r="D48" s="10" t="s">
        <v>35</v>
      </c>
      <c r="E48" s="19"/>
      <c r="F48" s="25">
        <v>71236.7</v>
      </c>
      <c r="G48" s="9">
        <f t="shared" si="0"/>
        <v>3256822.3499999996</v>
      </c>
    </row>
    <row r="49" spans="2:9" s="18" customFormat="1" ht="12.75" x14ac:dyDescent="0.2">
      <c r="B49" s="49">
        <v>43250</v>
      </c>
      <c r="C49" s="12" t="s">
        <v>44</v>
      </c>
      <c r="D49" s="10" t="s">
        <v>38</v>
      </c>
      <c r="E49" s="19">
        <v>204000</v>
      </c>
      <c r="F49" s="25"/>
      <c r="G49" s="9">
        <f t="shared" si="0"/>
        <v>3460822.3499999996</v>
      </c>
    </row>
    <row r="50" spans="2:9" s="27" customFormat="1" ht="12.75" x14ac:dyDescent="0.2">
      <c r="B50" s="26">
        <v>43251</v>
      </c>
      <c r="C50" s="12">
        <v>1</v>
      </c>
      <c r="D50" s="10" t="s">
        <v>36</v>
      </c>
      <c r="E50" s="11"/>
      <c r="F50" s="11">
        <v>2193.06</v>
      </c>
      <c r="G50" s="9">
        <f>G49+E50-F50</f>
        <v>3458629.2899999996</v>
      </c>
    </row>
    <row r="51" spans="2:9" s="27" customFormat="1" ht="12.75" x14ac:dyDescent="0.2">
      <c r="B51" s="48">
        <v>43251</v>
      </c>
      <c r="C51" s="10"/>
      <c r="D51" s="10" t="s">
        <v>19</v>
      </c>
      <c r="E51" s="13">
        <f>SUM(E20:E50)</f>
        <v>861770.96</v>
      </c>
      <c r="F51" s="13">
        <f>SUM(F20:F50)</f>
        <v>929308.32</v>
      </c>
      <c r="G51" s="14"/>
    </row>
    <row r="52" spans="2:9" s="27" customFormat="1" ht="12.75" x14ac:dyDescent="0.2">
      <c r="B52" s="6"/>
      <c r="C52" s="6"/>
      <c r="D52" s="2"/>
      <c r="E52" s="3"/>
      <c r="F52" s="3"/>
      <c r="G52" s="3"/>
      <c r="H52" s="28"/>
    </row>
    <row r="53" spans="2:9" s="27" customFormat="1" ht="12.75" x14ac:dyDescent="0.2">
      <c r="B53" s="6"/>
      <c r="C53" s="6"/>
      <c r="D53" s="2"/>
      <c r="E53" s="3"/>
      <c r="F53" s="3"/>
      <c r="G53" s="3"/>
      <c r="H53" s="28"/>
    </row>
    <row r="54" spans="2:9" s="27" customFormat="1" ht="12.75" x14ac:dyDescent="0.2">
      <c r="B54" s="6"/>
      <c r="C54" s="6"/>
      <c r="D54" s="2"/>
      <c r="E54" s="3" t="s">
        <v>12</v>
      </c>
      <c r="F54" s="3"/>
      <c r="G54" s="3"/>
      <c r="H54" s="28"/>
    </row>
    <row r="55" spans="2:9" s="27" customFormat="1" ht="12.75" x14ac:dyDescent="0.2">
      <c r="B55" s="6"/>
      <c r="C55" s="6"/>
      <c r="D55" s="2"/>
      <c r="H55" s="28"/>
    </row>
    <row r="56" spans="2:9" s="5" customFormat="1" x14ac:dyDescent="0.25">
      <c r="B56" s="6"/>
      <c r="C56" s="6"/>
      <c r="D56" s="2" t="s">
        <v>12</v>
      </c>
      <c r="E56" s="3"/>
      <c r="F56" s="3"/>
      <c r="G56" s="3"/>
      <c r="H56" s="3"/>
      <c r="I56" s="3"/>
    </row>
    <row r="57" spans="2:9" s="5" customFormat="1" x14ac:dyDescent="0.25">
      <c r="B57" s="6"/>
      <c r="C57" s="6"/>
      <c r="D57" s="2"/>
      <c r="E57" s="3"/>
      <c r="F57" s="3"/>
      <c r="G57" s="3"/>
      <c r="H57" s="8"/>
    </row>
    <row r="58" spans="2:9" s="5" customFormat="1" x14ac:dyDescent="0.25">
      <c r="B58" s="6"/>
      <c r="C58" s="6"/>
      <c r="D58" s="2"/>
      <c r="E58" s="3"/>
      <c r="F58" s="3"/>
      <c r="G58" s="3"/>
      <c r="H58" s="8"/>
    </row>
    <row r="59" spans="2:9" s="5" customFormat="1" x14ac:dyDescent="0.25">
      <c r="B59" s="6"/>
      <c r="C59" s="6"/>
      <c r="D59" s="2"/>
      <c r="E59" s="3"/>
      <c r="F59" s="3"/>
      <c r="G59" s="3"/>
      <c r="H59" s="8"/>
    </row>
    <row r="60" spans="2:9" s="5" customFormat="1" x14ac:dyDescent="0.25">
      <c r="B60" s="6"/>
      <c r="C60" s="6"/>
      <c r="D60" s="2"/>
      <c r="E60" s="3"/>
      <c r="F60" s="3"/>
      <c r="G60" s="3"/>
      <c r="H60" s="8"/>
    </row>
    <row r="61" spans="2:9" s="5" customFormat="1" x14ac:dyDescent="0.25">
      <c r="B61" s="6"/>
      <c r="C61" s="6"/>
      <c r="D61" s="2"/>
      <c r="E61" s="3"/>
      <c r="F61" s="3"/>
      <c r="G61" s="3"/>
      <c r="H61" s="8"/>
    </row>
    <row r="62" spans="2:9" s="5" customFormat="1" x14ac:dyDescent="0.25">
      <c r="B62" s="6"/>
      <c r="C62" s="6"/>
      <c r="D62" s="2"/>
      <c r="E62" s="3"/>
      <c r="F62" s="3"/>
      <c r="G62" s="3"/>
      <c r="H62" s="8"/>
    </row>
    <row r="63" spans="2:9" s="5" customFormat="1" x14ac:dyDescent="0.25">
      <c r="B63" s="6"/>
      <c r="C63" s="6"/>
      <c r="D63" s="2"/>
      <c r="E63" s="3"/>
      <c r="F63" s="3"/>
      <c r="G63" s="3"/>
      <c r="H63" s="8"/>
    </row>
    <row r="64" spans="2:9" s="5" customFormat="1" x14ac:dyDescent="0.25">
      <c r="B64" s="6"/>
      <c r="C64" s="6"/>
      <c r="D64" s="2"/>
      <c r="E64" s="3"/>
      <c r="F64" s="3"/>
      <c r="G64" s="3"/>
      <c r="H64" s="8"/>
    </row>
    <row r="65" spans="2:8" s="5" customFormat="1" x14ac:dyDescent="0.25">
      <c r="B65" s="6"/>
      <c r="C65" s="6"/>
      <c r="D65" s="2"/>
      <c r="E65" s="3"/>
      <c r="F65" s="3"/>
      <c r="G65" s="3"/>
      <c r="H65" s="8"/>
    </row>
    <row r="66" spans="2:8" x14ac:dyDescent="0.25">
      <c r="H66" s="1"/>
    </row>
  </sheetData>
  <sortState ref="I15:M48">
    <sortCondition descending="1" ref="I15"/>
  </sortState>
  <mergeCells count="6">
    <mergeCell ref="B8:G8"/>
    <mergeCell ref="B10:G10"/>
    <mergeCell ref="B11:G11"/>
    <mergeCell ref="B12:G12"/>
    <mergeCell ref="B13:G13"/>
    <mergeCell ref="B9: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4BEE-7D56-4AD1-9CC2-DB1C7EB4A4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NO. 240-010951-0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2017-11-01T18:21:01Z</cp:lastPrinted>
  <dcterms:created xsi:type="dcterms:W3CDTF">2014-12-03T13:42:29Z</dcterms:created>
  <dcterms:modified xsi:type="dcterms:W3CDTF">2018-06-05T18:31:31Z</dcterms:modified>
</cp:coreProperties>
</file>