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1600" windowHeight="9735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G39" i="1"/>
  <c r="F39" i="1"/>
</calcChain>
</file>

<file path=xl/sharedStrings.xml><?xml version="1.0" encoding="utf-8"?>
<sst xmlns="http://schemas.openxmlformats.org/spreadsheetml/2006/main" count="39" uniqueCount="33">
  <si>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</si>
  <si>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</si>
  <si>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</si>
  <si>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</si>
  <si>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</si>
  <si>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</si>
  <si>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</si>
  <si>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</si>
  <si>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</si>
  <si>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</si>
  <si>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</si>
  <si>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</si>
  <si>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</si>
  <si>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</si>
  <si>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</si>
  <si>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DEL 1 AL 31 DE MAYO 2017</t>
  </si>
  <si>
    <t>DIRECCION GENERAL DE IMPUESTOS INTERNOS</t>
  </si>
  <si>
    <t>JUANA PATRICIA MIRABAL ABREU</t>
  </si>
  <si>
    <t>OBJECTLINK, SRL</t>
  </si>
  <si>
    <t>CYBERRAM,SRL</t>
  </si>
  <si>
    <t>MOTOR PLAN, SA</t>
  </si>
  <si>
    <t>CECOMSA, SRL</t>
  </si>
  <si>
    <t>Saldo a partir de 31/05/017</t>
  </si>
  <si>
    <t>REFRICENTRO RUBIERA, SRL</t>
  </si>
  <si>
    <t>CHARLI POLANCO</t>
  </si>
  <si>
    <t>PRICEMART DOMINICANA, SA</t>
  </si>
  <si>
    <t>AUTOCAMIONES, SA</t>
  </si>
  <si>
    <t>BISMARK AMAURY COLLADO ABREU</t>
  </si>
  <si>
    <t>IAJ000001815</t>
  </si>
  <si>
    <t>XFR000001817</t>
  </si>
  <si>
    <t>XFR000001819</t>
  </si>
  <si>
    <t>XFR000001821</t>
  </si>
  <si>
    <t>XFR000001823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</si>
</sst>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1597025</xdr:colOff>
      <xdr:row>0</xdr:row>
      <xdr:rowOff>138113</xdr:rowOff>
    </xdr:from>
    <xdr:to>
      <xdr:col>4</xdr:col>
      <xdr:colOff>2643187</xdr:colOff>
      <xdr:row>6</xdr:row>
      <xdr:rowOff>31751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9088" y="138113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54"/>
  <sheetViews>
    <sheetView tabSelected="1" topLeftCell="C1" zoomScale="120" zoomScaleNormal="120" workbookViewId="0">
      <selection activeCell="E46" sqref="E46"/>
    </sheetView>
  </sheetViews>
  <sheetFormatPr defaultRowHeight="15" x14ac:dyDescent="0.25"/>
  <cols>
    <col min="3" max="3" width="21.42578125" style="10" bestFit="1" customWidth="1"/>
    <col min="4" max="4" width="17.285156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8" t="s">
        <v>0</v>
      </c>
      <c r="D8" s="48"/>
      <c r="E8" s="48"/>
      <c r="F8" s="48"/>
      <c r="G8" s="48"/>
      <c r="H8" s="48"/>
    </row>
    <row r="9" spans="3:8" x14ac:dyDescent="0.25">
      <c r="C9" s="26"/>
      <c r="D9" s="26"/>
      <c r="E9" s="26"/>
      <c r="F9" s="26"/>
      <c r="G9" s="26"/>
      <c r="H9" s="26"/>
    </row>
    <row r="10" spans="3:8" ht="15.75" x14ac:dyDescent="0.25">
      <c r="C10" s="48" t="s">
        <v>1</v>
      </c>
      <c r="D10" s="48"/>
      <c r="E10" s="48"/>
      <c r="F10" s="48"/>
      <c r="G10" s="48"/>
      <c r="H10" s="48"/>
    </row>
    <row r="11" spans="3:8" ht="15.75" x14ac:dyDescent="0.25">
      <c r="C11" s="48" t="s">
        <v>2</v>
      </c>
      <c r="D11" s="48"/>
      <c r="E11" s="48"/>
      <c r="F11" s="48"/>
      <c r="G11" s="48"/>
      <c r="H11" s="48"/>
    </row>
    <row r="12" spans="3:8" ht="15.75" x14ac:dyDescent="0.25">
      <c r="C12" s="48" t="s">
        <v>15</v>
      </c>
      <c r="D12" s="48"/>
      <c r="E12" s="48"/>
      <c r="F12" s="48"/>
      <c r="G12" s="48"/>
      <c r="H12" s="48"/>
    </row>
    <row r="13" spans="3:8" ht="15.75" x14ac:dyDescent="0.25">
      <c r="C13" s="48" t="s">
        <v>11</v>
      </c>
      <c r="D13" s="48"/>
      <c r="E13" s="48"/>
      <c r="F13" s="48"/>
      <c r="G13" s="48"/>
      <c r="H13" s="48"/>
    </row>
    <row r="14" spans="3:8" ht="15.75" thickBot="1" x14ac:dyDescent="0.3">
      <c r="C14" s="27"/>
      <c r="D14" s="27"/>
      <c r="E14" s="26"/>
      <c r="F14" s="28"/>
      <c r="G14" s="28"/>
      <c r="H14" s="28"/>
    </row>
    <row r="15" spans="3:8" s="33" customFormat="1" ht="15.75" x14ac:dyDescent="0.25">
      <c r="C15" s="29"/>
      <c r="D15" s="30"/>
      <c r="E15" s="4" t="s">
        <v>3</v>
      </c>
      <c r="F15" s="31"/>
      <c r="G15" s="31"/>
      <c r="H15" s="32"/>
    </row>
    <row r="16" spans="3:8" s="33" customFormat="1" ht="15.75" x14ac:dyDescent="0.25">
      <c r="C16" s="34"/>
      <c r="D16" s="35"/>
      <c r="E16" s="36"/>
      <c r="F16" s="37" t="s">
        <v>4</v>
      </c>
      <c r="G16" s="37"/>
      <c r="H16" s="37">
        <v>4448192.75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3" customFormat="1" ht="15.75" x14ac:dyDescent="0.25">
      <c r="C19" s="38" t="s">
        <v>5</v>
      </c>
      <c r="D19" s="39" t="s">
        <v>6</v>
      </c>
      <c r="E19" s="40" t="s">
        <v>7</v>
      </c>
      <c r="F19" s="41" t="s">
        <v>8</v>
      </c>
      <c r="G19" s="41" t="s">
        <v>9</v>
      </c>
      <c r="H19" s="8" t="s">
        <v>10</v>
      </c>
    </row>
    <row r="20" spans="3:8" s="43" customFormat="1" ht="12.75" x14ac:dyDescent="0.2">
      <c r="C20" s="17">
        <v>42857</v>
      </c>
      <c r="D20" s="44" t="s">
        <v>28</v>
      </c>
      <c r="E20" s="45" t="s">
        <v>14</v>
      </c>
      <c r="F20" s="46">
        <v>51055</v>
      </c>
      <c r="G20" s="47"/>
      <c r="H20" s="16">
        <f>H16+F20-G20</f>
        <v>4499247.75</v>
      </c>
    </row>
    <row r="21" spans="3:8" s="43" customFormat="1" ht="12.75" x14ac:dyDescent="0.2">
      <c r="C21" s="17">
        <v>42860</v>
      </c>
      <c r="D21" s="44" t="s">
        <v>29</v>
      </c>
      <c r="E21" s="45" t="s">
        <v>14</v>
      </c>
      <c r="F21" s="46">
        <v>1600000</v>
      </c>
      <c r="G21" s="47"/>
      <c r="H21" s="16">
        <f>H20+F21-G21</f>
        <v>6099247.75</v>
      </c>
    </row>
    <row r="22" spans="3:8" s="43" customFormat="1" ht="12.75" x14ac:dyDescent="0.2">
      <c r="C22" s="17">
        <v>42860</v>
      </c>
      <c r="D22" s="44" t="s">
        <v>30</v>
      </c>
      <c r="E22" s="45" t="s">
        <v>14</v>
      </c>
      <c r="F22" s="46">
        <v>624000</v>
      </c>
      <c r="G22" s="47"/>
      <c r="H22" s="16">
        <f>H21+F22-G22</f>
        <v>6723247.75</v>
      </c>
    </row>
    <row r="23" spans="3:8" s="15" customFormat="1" x14ac:dyDescent="0.25">
      <c r="C23" s="17">
        <v>42865</v>
      </c>
      <c r="D23" s="18">
        <v>8916</v>
      </c>
      <c r="E23" s="19" t="s">
        <v>16</v>
      </c>
      <c r="F23" s="16"/>
      <c r="G23" s="16">
        <v>0</v>
      </c>
      <c r="H23" s="16">
        <f>H22</f>
        <v>6723247.75</v>
      </c>
    </row>
    <row r="24" spans="3:8" s="15" customFormat="1" x14ac:dyDescent="0.25">
      <c r="C24" s="17">
        <v>42865</v>
      </c>
      <c r="D24" s="18">
        <v>8917</v>
      </c>
      <c r="E24" s="19" t="s">
        <v>16</v>
      </c>
      <c r="F24" s="16"/>
      <c r="G24" s="16">
        <v>18347.73</v>
      </c>
      <c r="H24" s="16">
        <f t="shared" ref="H24:H38" si="0">H23+F24-G24</f>
        <v>6704900.0199999996</v>
      </c>
    </row>
    <row r="25" spans="3:8" s="15" customFormat="1" x14ac:dyDescent="0.25">
      <c r="C25" s="17">
        <v>42866</v>
      </c>
      <c r="D25" s="18">
        <v>8918</v>
      </c>
      <c r="E25" s="19" t="s">
        <v>17</v>
      </c>
      <c r="F25" s="16"/>
      <c r="G25" s="16">
        <v>36405.19</v>
      </c>
      <c r="H25" s="16">
        <f t="shared" si="0"/>
        <v>6668494.8299999991</v>
      </c>
    </row>
    <row r="26" spans="3:8" s="15" customFormat="1" x14ac:dyDescent="0.25">
      <c r="C26" s="17">
        <v>42870</v>
      </c>
      <c r="D26" s="18">
        <v>8919</v>
      </c>
      <c r="E26" s="19" t="s">
        <v>18</v>
      </c>
      <c r="F26" s="16"/>
      <c r="G26" s="16">
        <v>568128</v>
      </c>
      <c r="H26" s="16">
        <f t="shared" si="0"/>
        <v>6100366.8299999991</v>
      </c>
    </row>
    <row r="27" spans="3:8" s="15" customFormat="1" x14ac:dyDescent="0.25">
      <c r="C27" s="17">
        <v>42870</v>
      </c>
      <c r="D27" s="18">
        <v>8920</v>
      </c>
      <c r="E27" s="19" t="s">
        <v>19</v>
      </c>
      <c r="F27" s="16"/>
      <c r="G27" s="16">
        <v>161400</v>
      </c>
      <c r="H27" s="16">
        <f t="shared" si="0"/>
        <v>5938966.8299999991</v>
      </c>
    </row>
    <row r="28" spans="3:8" s="15" customFormat="1" x14ac:dyDescent="0.25">
      <c r="C28" s="17">
        <v>42872</v>
      </c>
      <c r="D28" s="18">
        <v>8921</v>
      </c>
      <c r="E28" s="19" t="s">
        <v>20</v>
      </c>
      <c r="F28" s="16"/>
      <c r="G28" s="16">
        <v>67802.59</v>
      </c>
      <c r="H28" s="16">
        <f t="shared" si="0"/>
        <v>5871164.2399999993</v>
      </c>
    </row>
    <row r="29" spans="3:8" s="15" customFormat="1" x14ac:dyDescent="0.25">
      <c r="C29" s="17">
        <v>42872</v>
      </c>
      <c r="D29" s="18">
        <v>8922</v>
      </c>
      <c r="E29" s="19" t="s">
        <v>21</v>
      </c>
      <c r="F29" s="16"/>
      <c r="G29" s="16">
        <v>95426.5</v>
      </c>
      <c r="H29" s="16">
        <f t="shared" si="0"/>
        <v>5775737.7399999993</v>
      </c>
    </row>
    <row r="30" spans="3:8" s="15" customFormat="1" x14ac:dyDescent="0.25">
      <c r="C30" s="17">
        <v>42874</v>
      </c>
      <c r="D30" s="18">
        <v>8923</v>
      </c>
      <c r="E30" s="19" t="s">
        <v>17</v>
      </c>
      <c r="F30" s="16"/>
      <c r="G30" s="16">
        <v>36679.629999999997</v>
      </c>
      <c r="H30" s="16">
        <f t="shared" si="0"/>
        <v>5739058.1099999994</v>
      </c>
    </row>
    <row r="31" spans="3:8" s="15" customFormat="1" x14ac:dyDescent="0.25">
      <c r="C31" s="17">
        <v>42874</v>
      </c>
      <c r="D31" s="18">
        <v>8924</v>
      </c>
      <c r="E31" s="19" t="s">
        <v>23</v>
      </c>
      <c r="F31" s="16"/>
      <c r="G31" s="16">
        <v>50562.71</v>
      </c>
      <c r="H31" s="16">
        <f t="shared" si="0"/>
        <v>5688495.3999999994</v>
      </c>
    </row>
    <row r="32" spans="3:8" s="15" customFormat="1" x14ac:dyDescent="0.25">
      <c r="C32" s="17">
        <v>42877</v>
      </c>
      <c r="D32" s="18" t="s">
        <v>31</v>
      </c>
      <c r="E32" s="19" t="s">
        <v>14</v>
      </c>
      <c r="F32" s="16">
        <v>150000</v>
      </c>
      <c r="G32" s="16"/>
      <c r="H32" s="16">
        <f t="shared" si="0"/>
        <v>5838495.3999999994</v>
      </c>
    </row>
    <row r="33" spans="3:9" s="15" customFormat="1" x14ac:dyDescent="0.25">
      <c r="C33" s="17">
        <v>42877</v>
      </c>
      <c r="D33" s="18" t="s">
        <v>32</v>
      </c>
      <c r="E33" s="19" t="s">
        <v>14</v>
      </c>
      <c r="F33" s="16">
        <v>68000</v>
      </c>
      <c r="G33" s="16"/>
      <c r="H33" s="16">
        <f t="shared" si="0"/>
        <v>5906495.3999999994</v>
      </c>
    </row>
    <row r="34" spans="3:9" s="15" customFormat="1" x14ac:dyDescent="0.25">
      <c r="C34" s="17">
        <v>42880</v>
      </c>
      <c r="D34" s="18">
        <v>8925</v>
      </c>
      <c r="E34" s="19" t="s">
        <v>24</v>
      </c>
      <c r="F34" s="16"/>
      <c r="G34" s="16">
        <v>11600</v>
      </c>
      <c r="H34" s="16">
        <f t="shared" si="0"/>
        <v>5894895.3999999994</v>
      </c>
    </row>
    <row r="35" spans="3:9" s="15" customFormat="1" x14ac:dyDescent="0.25">
      <c r="C35" s="17">
        <v>42880</v>
      </c>
      <c r="D35" s="18">
        <v>8926</v>
      </c>
      <c r="E35" s="19" t="s">
        <v>25</v>
      </c>
      <c r="F35" s="16"/>
      <c r="G35" s="16">
        <v>47881.17</v>
      </c>
      <c r="H35" s="16">
        <f t="shared" si="0"/>
        <v>5847014.2299999995</v>
      </c>
    </row>
    <row r="36" spans="3:9" s="15" customFormat="1" x14ac:dyDescent="0.25">
      <c r="C36" s="17">
        <v>42886</v>
      </c>
      <c r="D36" s="18">
        <v>8927</v>
      </c>
      <c r="E36" s="19" t="s">
        <v>26</v>
      </c>
      <c r="F36" s="16"/>
      <c r="G36" s="16">
        <v>12079.65</v>
      </c>
      <c r="H36" s="16">
        <f t="shared" si="0"/>
        <v>5834934.5799999991</v>
      </c>
    </row>
    <row r="37" spans="3:9" s="15" customFormat="1" x14ac:dyDescent="0.25">
      <c r="C37" s="17">
        <v>42886</v>
      </c>
      <c r="D37" s="18">
        <v>8928</v>
      </c>
      <c r="E37" s="19" t="s">
        <v>27</v>
      </c>
      <c r="F37" s="16"/>
      <c r="G37" s="16">
        <v>67675</v>
      </c>
      <c r="H37" s="16">
        <f t="shared" si="0"/>
        <v>5767259.5799999991</v>
      </c>
    </row>
    <row r="38" spans="3:9" s="9" customFormat="1" x14ac:dyDescent="0.25">
      <c r="C38" s="25">
        <v>42886</v>
      </c>
      <c r="D38" s="22">
        <v>1</v>
      </c>
      <c r="E38" s="22" t="s">
        <v>12</v>
      </c>
      <c r="F38" s="21"/>
      <c r="G38" s="21">
        <v>2519.46</v>
      </c>
      <c r="H38" s="16">
        <f t="shared" si="0"/>
        <v>5764740.1199999992</v>
      </c>
    </row>
    <row r="39" spans="3:9" s="9" customFormat="1" x14ac:dyDescent="0.25">
      <c r="C39" s="42">
        <v>42886</v>
      </c>
      <c r="D39" s="20"/>
      <c r="E39" s="22" t="s">
        <v>22</v>
      </c>
      <c r="F39" s="23">
        <f>SUM(F20:F38)</f>
        <v>2493055</v>
      </c>
      <c r="G39" s="23">
        <f>SUM(G20:G38)</f>
        <v>1176507.6299999999</v>
      </c>
      <c r="H39" s="24"/>
    </row>
    <row r="40" spans="3:9" s="9" customFormat="1" x14ac:dyDescent="0.25">
      <c r="C40" s="10"/>
      <c r="D40" s="10"/>
      <c r="E40" s="2"/>
      <c r="F40" s="3"/>
      <c r="G40" s="3"/>
      <c r="H40" s="3"/>
      <c r="I40" s="14"/>
    </row>
    <row r="41" spans="3:9" s="9" customFormat="1" x14ac:dyDescent="0.25">
      <c r="C41" s="10"/>
      <c r="D41" s="10"/>
      <c r="E41" s="2"/>
      <c r="F41" s="3"/>
      <c r="G41" s="3"/>
      <c r="H41" s="3"/>
      <c r="I41" s="14"/>
    </row>
    <row r="42" spans="3:9" s="9" customFormat="1" x14ac:dyDescent="0.25">
      <c r="C42" s="10"/>
      <c r="D42" s="10"/>
      <c r="E42" s="2"/>
      <c r="F42" s="3"/>
      <c r="G42" s="3"/>
      <c r="H42" s="3"/>
      <c r="I42" s="14"/>
    </row>
    <row r="43" spans="3:9" s="9" customFormat="1" x14ac:dyDescent="0.25">
      <c r="C43" s="10"/>
      <c r="D43" s="10"/>
      <c r="E43" s="2"/>
      <c r="F43" s="3"/>
      <c r="G43" s="3"/>
      <c r="H43" s="3"/>
      <c r="I43" s="14"/>
    </row>
    <row r="44" spans="3:9" s="9" customFormat="1" x14ac:dyDescent="0.25">
      <c r="C44" s="10"/>
      <c r="D44" s="10"/>
      <c r="E44" s="2" t="s">
        <v>13</v>
      </c>
      <c r="F44" s="3"/>
      <c r="G44" s="3"/>
      <c r="H44" s="3"/>
      <c r="I44" s="14"/>
    </row>
    <row r="45" spans="3:9" s="9" customFormat="1" x14ac:dyDescent="0.25">
      <c r="C45" s="10"/>
      <c r="D45" s="10"/>
      <c r="E45" s="2"/>
      <c r="F45" s="3"/>
      <c r="G45" s="3"/>
      <c r="H45" s="3"/>
      <c r="I45" s="14"/>
    </row>
    <row r="46" spans="3:9" s="9" customFormat="1" x14ac:dyDescent="0.25">
      <c r="C46" s="10"/>
      <c r="D46" s="10"/>
      <c r="E46" s="2"/>
      <c r="F46" s="3"/>
      <c r="G46" s="3"/>
      <c r="H46" s="3"/>
      <c r="I46" s="14"/>
    </row>
    <row r="47" spans="3:9" s="9" customFormat="1" x14ac:dyDescent="0.25">
      <c r="C47" s="10"/>
      <c r="D47" s="10"/>
      <c r="E47" s="2"/>
      <c r="F47" s="3"/>
      <c r="G47" s="3"/>
      <c r="H47" s="3"/>
      <c r="I47" s="14"/>
    </row>
    <row r="48" spans="3:9" s="9" customFormat="1" x14ac:dyDescent="0.25">
      <c r="C48" s="10"/>
      <c r="D48" s="10"/>
      <c r="E48" s="2"/>
      <c r="F48" s="3"/>
      <c r="G48" s="3"/>
      <c r="H48" s="3"/>
      <c r="I48" s="14"/>
    </row>
    <row r="49" spans="3:9" s="9" customFormat="1" x14ac:dyDescent="0.25">
      <c r="C49" s="10"/>
      <c r="D49" s="10"/>
      <c r="E49" s="2"/>
      <c r="F49" s="3"/>
      <c r="G49" s="3"/>
      <c r="H49" s="3"/>
      <c r="I49" s="14"/>
    </row>
    <row r="50" spans="3:9" s="9" customFormat="1" x14ac:dyDescent="0.25">
      <c r="C50" s="10"/>
      <c r="D50" s="10"/>
      <c r="E50" s="2"/>
      <c r="F50" s="3"/>
      <c r="G50" s="3"/>
      <c r="H50" s="3"/>
      <c r="I50" s="14"/>
    </row>
    <row r="51" spans="3:9" s="9" customFormat="1" x14ac:dyDescent="0.25">
      <c r="C51" s="10"/>
      <c r="D51" s="10"/>
      <c r="E51" s="2"/>
      <c r="F51" s="3"/>
      <c r="G51" s="3"/>
      <c r="H51" s="3"/>
      <c r="I51" s="14"/>
    </row>
    <row r="52" spans="3:9" s="9" customFormat="1" x14ac:dyDescent="0.25">
      <c r="C52" s="10"/>
      <c r="D52" s="10"/>
      <c r="E52" s="2"/>
      <c r="F52" s="3"/>
      <c r="G52" s="3"/>
      <c r="H52" s="3"/>
      <c r="I52" s="14"/>
    </row>
    <row r="53" spans="3:9" s="9" customFormat="1" x14ac:dyDescent="0.25">
      <c r="C53" s="10"/>
      <c r="D53" s="10"/>
      <c r="E53" s="2"/>
      <c r="F53" s="3"/>
      <c r="G53" s="3"/>
      <c r="H53" s="3"/>
      <c r="I53" s="14"/>
    </row>
    <row r="54" spans="3:9" x14ac:dyDescent="0.25">
      <c r="I54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2017-06-01T20:43:05Z</dcterms:modified>
</cp:coreProperties>
</file>