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24" i="1"/>
  <c r="F24"/>
  <c r="H23"/>
  <c r="H21"/>
  <c r="H20"/>
  <c r="G22" i="3"/>
  <c r="F22"/>
  <c r="H21"/>
  <c r="H19" l="1"/>
  <c r="H20" s="1"/>
  <c r="H22" i="1" l="1"/>
</calcChain>
</file>

<file path=xl/sharedStrings.xml><?xml version="1.0" encoding="utf-8"?>
<sst xmlns="http://schemas.openxmlformats.org/spreadsheetml/2006/main" count="38" uniqueCount="23">
  <si>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</si>
  <si>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</si>
  <si>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</si>
  <si>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</si>
  <si>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</si>
  <si>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</si>
  <si>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</si>
  <si>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</si>
  <si>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</si>
  <si>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</si>
  <si>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</si>
  <si>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</si>
  <si>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</si>
  <si>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</si>
  <si>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</si>
  <si>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</si>
  <si>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</si>
  <si>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Transferencia</t>
  </si>
  <si>
    <t>ADES</t>
  </si>
  <si>
    <t>JUANA PATRICIA MIRABAL ABREU</t>
  </si>
  <si>
    <t>IAJ000001724</t>
  </si>
  <si>
    <t>DEL 1 AL 31 DE MARZO 2016</t>
  </si>
  <si>
    <t>XFR000001725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</si>
</sst>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2"/>
  <sheetViews>
    <sheetView topLeftCell="B4" workbookViewId="0">
      <selection activeCell="C22" sqref="C22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1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3" t="s">
        <v>2</v>
      </c>
      <c r="D7" s="53"/>
      <c r="E7" s="53"/>
      <c r="F7" s="53"/>
      <c r="G7" s="53"/>
      <c r="H7" s="53"/>
    </row>
    <row r="8" spans="3:8">
      <c r="C8" s="2"/>
      <c r="D8" s="2"/>
      <c r="E8" s="2"/>
      <c r="F8" s="4"/>
      <c r="G8" s="4"/>
      <c r="H8" s="4"/>
    </row>
    <row r="9" spans="3:8" ht="15.75">
      <c r="C9" s="53" t="s">
        <v>3</v>
      </c>
      <c r="D9" s="53"/>
      <c r="E9" s="53"/>
      <c r="F9" s="53"/>
      <c r="G9" s="53"/>
      <c r="H9" s="53"/>
    </row>
    <row r="10" spans="3:8" ht="15.75">
      <c r="C10" s="53" t="s">
        <v>4</v>
      </c>
      <c r="D10" s="53"/>
      <c r="E10" s="53"/>
      <c r="F10" s="53"/>
      <c r="G10" s="53"/>
      <c r="H10" s="53"/>
    </row>
    <row r="11" spans="3:8" ht="15.75">
      <c r="C11" s="53" t="s">
        <v>21</v>
      </c>
      <c r="D11" s="53"/>
      <c r="E11" s="53"/>
      <c r="F11" s="53"/>
      <c r="G11" s="53"/>
      <c r="H11" s="53"/>
    </row>
    <row r="12" spans="3:8" ht="15.75">
      <c r="C12" s="53" t="s">
        <v>5</v>
      </c>
      <c r="D12" s="53"/>
      <c r="E12" s="53"/>
      <c r="F12" s="53"/>
      <c r="G12" s="53"/>
      <c r="H12" s="53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14</v>
      </c>
      <c r="F14" s="10"/>
      <c r="G14" s="10"/>
      <c r="H14" s="11"/>
    </row>
    <row r="15" spans="3:8">
      <c r="C15" s="12"/>
      <c r="D15" s="13"/>
      <c r="E15" s="13"/>
      <c r="F15" s="14" t="s">
        <v>7</v>
      </c>
      <c r="G15" s="14"/>
      <c r="H15" s="15">
        <v>2324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8</v>
      </c>
      <c r="D18" s="29" t="s">
        <v>9</v>
      </c>
      <c r="E18" s="29" t="s">
        <v>10</v>
      </c>
      <c r="F18" s="28" t="s">
        <v>11</v>
      </c>
      <c r="G18" s="28" t="s">
        <v>12</v>
      </c>
      <c r="H18" s="27" t="s">
        <v>13</v>
      </c>
    </row>
    <row r="19" spans="3:8" s="35" customFormat="1">
      <c r="C19" s="32">
        <v>42446</v>
      </c>
      <c r="D19" s="31" t="s">
        <v>20</v>
      </c>
      <c r="E19" s="34" t="s">
        <v>18</v>
      </c>
      <c r="F19" s="33">
        <v>26871</v>
      </c>
      <c r="G19" s="50"/>
      <c r="H19" s="24">
        <f>H15+F19-G19</f>
        <v>29195</v>
      </c>
    </row>
    <row r="20" spans="3:8" s="35" customFormat="1">
      <c r="C20" s="32">
        <v>42447</v>
      </c>
      <c r="D20" s="31" t="s">
        <v>22</v>
      </c>
      <c r="E20" s="34" t="s">
        <v>17</v>
      </c>
      <c r="F20" s="50"/>
      <c r="G20" s="50">
        <v>26871</v>
      </c>
      <c r="H20" s="24">
        <f>H19+F20-G20</f>
        <v>2324</v>
      </c>
    </row>
    <row r="21" spans="3:8">
      <c r="C21" s="32">
        <v>42460</v>
      </c>
      <c r="D21" s="31">
        <v>1</v>
      </c>
      <c r="E21" s="34" t="s">
        <v>16</v>
      </c>
      <c r="F21" s="33"/>
      <c r="G21" s="25">
        <v>445</v>
      </c>
      <c r="H21" s="24">
        <f>H20+F21-G21</f>
        <v>1879</v>
      </c>
    </row>
    <row r="22" spans="3:8">
      <c r="C22" s="32">
        <v>42460</v>
      </c>
      <c r="D22" s="23" t="s">
        <v>1</v>
      </c>
      <c r="E22" s="23"/>
      <c r="F22" s="25">
        <f>SUM(F19:F21)</f>
        <v>26871</v>
      </c>
      <c r="G22" s="25">
        <f>SUM(G19:G21)</f>
        <v>27316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24"/>
  <sheetViews>
    <sheetView tabSelected="1" topLeftCell="B1" workbookViewId="0">
      <selection activeCell="H7" sqref="H7"/>
    </sheetView>
  </sheetViews>
  <sheetFormatPr defaultRowHeight="15"/>
  <cols>
    <col min="3" max="3" width="21.42578125" style="48" bestFit="1" customWidth="1"/>
    <col min="4" max="4" width="15.42578125" style="48" bestFit="1" customWidth="1"/>
    <col min="5" max="5" width="48.28515625" bestFit="1" customWidth="1"/>
    <col min="6" max="6" width="11.85546875" style="1" bestFit="1" customWidth="1"/>
    <col min="7" max="7" width="13.85546875" style="1" bestFit="1" customWidth="1"/>
    <col min="8" max="8" width="13.5703125" style="1" bestFit="1" customWidth="1"/>
  </cols>
  <sheetData>
    <row r="3" spans="3:8">
      <c r="C3" s="37"/>
      <c r="D3" s="38"/>
      <c r="E3" s="2"/>
      <c r="F3" s="4"/>
      <c r="G3" s="4"/>
      <c r="H3" s="4"/>
    </row>
    <row r="4" spans="3:8">
      <c r="C4" s="37"/>
      <c r="D4" s="38"/>
      <c r="E4" s="2"/>
      <c r="F4" s="4"/>
      <c r="G4" s="4"/>
      <c r="H4" s="4"/>
    </row>
    <row r="5" spans="3:8">
      <c r="C5" s="37"/>
      <c r="D5" s="38"/>
      <c r="E5" s="2"/>
      <c r="F5" s="4"/>
      <c r="G5" s="4"/>
      <c r="H5" s="4"/>
    </row>
    <row r="6" spans="3:8">
      <c r="C6" s="37"/>
      <c r="D6" s="38"/>
      <c r="E6" s="2"/>
      <c r="F6" s="4"/>
      <c r="G6" s="4"/>
      <c r="H6" s="4"/>
    </row>
    <row r="7" spans="3:8">
      <c r="C7" s="37"/>
      <c r="D7" s="37"/>
      <c r="E7" s="2"/>
      <c r="F7" s="4"/>
      <c r="G7" s="4"/>
      <c r="H7" s="4"/>
    </row>
    <row r="8" spans="3:8" ht="15.75">
      <c r="C8" s="53" t="s">
        <v>2</v>
      </c>
      <c r="D8" s="53"/>
      <c r="E8" s="53"/>
      <c r="F8" s="53"/>
      <c r="G8" s="53"/>
      <c r="H8" s="53"/>
    </row>
    <row r="9" spans="3:8">
      <c r="C9" s="37"/>
      <c r="D9" s="37"/>
      <c r="E9" s="2"/>
      <c r="F9" s="4"/>
      <c r="G9" s="4"/>
      <c r="H9" s="4"/>
    </row>
    <row r="10" spans="3:8" ht="15.75">
      <c r="C10" s="53" t="s">
        <v>3</v>
      </c>
      <c r="D10" s="53"/>
      <c r="E10" s="53"/>
      <c r="F10" s="53"/>
      <c r="G10" s="53"/>
      <c r="H10" s="53"/>
    </row>
    <row r="11" spans="3:8" ht="15.75">
      <c r="C11" s="53" t="s">
        <v>4</v>
      </c>
      <c r="D11" s="53"/>
      <c r="E11" s="53"/>
      <c r="F11" s="53"/>
      <c r="G11" s="53"/>
      <c r="H11" s="53"/>
    </row>
    <row r="12" spans="3:8" ht="15.75">
      <c r="C12" s="53" t="s">
        <v>21</v>
      </c>
      <c r="D12" s="53"/>
      <c r="E12" s="53"/>
      <c r="F12" s="53"/>
      <c r="G12" s="53"/>
      <c r="H12" s="53"/>
    </row>
    <row r="13" spans="3:8" ht="15.75">
      <c r="C13" s="53" t="s">
        <v>15</v>
      </c>
      <c r="D13" s="53"/>
      <c r="E13" s="53"/>
      <c r="F13" s="53"/>
      <c r="G13" s="53"/>
      <c r="H13" s="53"/>
    </row>
    <row r="14" spans="3:8" ht="16.5" thickBot="1">
      <c r="C14" s="39"/>
      <c r="D14" s="39"/>
      <c r="E14" s="5"/>
      <c r="F14" s="6"/>
      <c r="G14" s="6"/>
      <c r="H14" s="6"/>
    </row>
    <row r="15" spans="3:8" ht="15.75">
      <c r="C15" s="40"/>
      <c r="D15" s="41"/>
      <c r="E15" s="9" t="s">
        <v>6</v>
      </c>
      <c r="F15" s="10"/>
      <c r="G15" s="10"/>
      <c r="H15" s="11"/>
    </row>
    <row r="16" spans="3:8">
      <c r="C16" s="42"/>
      <c r="D16" s="43"/>
      <c r="E16" s="13"/>
      <c r="F16" s="14" t="s">
        <v>7</v>
      </c>
      <c r="G16" s="14"/>
      <c r="H16" s="15">
        <v>234538.04</v>
      </c>
    </row>
    <row r="17" spans="3:8">
      <c r="C17" s="44"/>
      <c r="D17" s="45"/>
      <c r="E17" s="17"/>
      <c r="F17" s="18"/>
      <c r="G17" s="18"/>
      <c r="H17" s="19"/>
    </row>
    <row r="18" spans="3:8">
      <c r="C18" s="44"/>
      <c r="D18" s="45"/>
      <c r="E18" s="17"/>
      <c r="F18" s="18"/>
      <c r="G18" s="18"/>
      <c r="H18" s="19"/>
    </row>
    <row r="19" spans="3:8" ht="15.75">
      <c r="C19" s="46" t="s">
        <v>8</v>
      </c>
      <c r="D19" s="47" t="s">
        <v>9</v>
      </c>
      <c r="E19" s="20" t="s">
        <v>10</v>
      </c>
      <c r="F19" s="21" t="s">
        <v>11</v>
      </c>
      <c r="G19" s="21" t="s">
        <v>12</v>
      </c>
      <c r="H19" s="22" t="s">
        <v>13</v>
      </c>
    </row>
    <row r="20" spans="3:8" s="35" customFormat="1">
      <c r="C20" s="32">
        <v>42432</v>
      </c>
      <c r="D20" s="31">
        <v>8676</v>
      </c>
      <c r="E20" s="32" t="s">
        <v>19</v>
      </c>
      <c r="F20" s="32"/>
      <c r="G20" s="49">
        <v>35494.18</v>
      </c>
      <c r="H20" s="52">
        <f>H16+F20-G20</f>
        <v>199043.86000000002</v>
      </c>
    </row>
    <row r="21" spans="3:8" s="35" customFormat="1">
      <c r="C21" s="32">
        <v>42447</v>
      </c>
      <c r="D21" s="31" t="s">
        <v>22</v>
      </c>
      <c r="E21" s="31" t="s">
        <v>18</v>
      </c>
      <c r="F21" s="51">
        <v>26871</v>
      </c>
      <c r="G21" s="49"/>
      <c r="H21" s="36">
        <f>H20+F21-G21</f>
        <v>225914.86000000002</v>
      </c>
    </row>
    <row r="22" spans="3:8" s="35" customFormat="1">
      <c r="C22" s="32">
        <v>42459</v>
      </c>
      <c r="D22" s="31">
        <v>8677</v>
      </c>
      <c r="E22" s="32" t="s">
        <v>19</v>
      </c>
      <c r="F22" s="51"/>
      <c r="G22" s="49">
        <v>35516.47</v>
      </c>
      <c r="H22" s="36">
        <f>H21+F22-G22</f>
        <v>190398.39</v>
      </c>
    </row>
    <row r="23" spans="3:8">
      <c r="C23" s="32">
        <v>42460</v>
      </c>
      <c r="D23" s="31">
        <v>1</v>
      </c>
      <c r="E23" s="23" t="s">
        <v>0</v>
      </c>
      <c r="F23" s="25"/>
      <c r="G23" s="49">
        <v>401.51</v>
      </c>
      <c r="H23" s="36">
        <f>H22+F23-G23</f>
        <v>189996.88</v>
      </c>
    </row>
    <row r="24" spans="3:8">
      <c r="C24" s="32">
        <v>42460</v>
      </c>
      <c r="D24" s="31"/>
      <c r="E24" s="23" t="s">
        <v>1</v>
      </c>
      <c r="F24" s="25">
        <f>SUM(F21:F23)</f>
        <v>26871</v>
      </c>
      <c r="G24" s="25">
        <f>SUM(G20:G23)</f>
        <v>71412.159999999989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2016-04-04T20:48:47Z</dcterms:modified>
</cp:coreProperties>
</file>