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AppData\Local\Microsoft\Windows\INetCache\Content.Outlook\8NZSVQ1G\"/>
    </mc:Choice>
  </mc:AlternateContent>
  <bookViews>
    <workbookView xWindow="0" yWindow="0" windowWidth="21600" windowHeight="9135"/>
  </bookViews>
  <sheets>
    <sheet name="CUENTA NO. 240-010951-0 " sheetId="1" r:id="rId1"/>
  </sheets>
  <calcPr calcId="152511"/>
</workbook>
</file>

<file path=xl/calcChain.xml><?xml version="1.0" encoding="utf-8"?>
<calcChain xmlns="http://schemas.openxmlformats.org/spreadsheetml/2006/main">
  <c r="H20" i="1" l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G50" i="1"/>
  <c r="F50" i="1"/>
</calcChain>
</file>

<file path=xl/sharedStrings.xml><?xml version="1.0" encoding="utf-8"?>
<sst xmlns="http://schemas.openxmlformats.org/spreadsheetml/2006/main" count="49" uniqueCount="43">
  <si>
    <t>OFICINA PRESIDENCIAL DE LA TECNOLOGIA DE LA INFORMACION Y COMUNICACION</t>
  </si>
  <si>
    <t>LIBRO BANCO</t>
  </si>
  <si>
    <t>BANCO DE RESERVAS DE LA REPUBLICA DOMINICANA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</si>
  <si>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</si>
  <si>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</si>
  <si>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</si>
  <si>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</si>
  <si>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</si>
  <si>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</si>
  <si>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</si>
  <si>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</si>
  <si>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 xml:space="preserve">  </t>
  </si>
  <si>
    <t>Ajuste conciliación</t>
  </si>
  <si>
    <t xml:space="preserve"> </t>
  </si>
  <si>
    <t>DEPOSITO</t>
  </si>
  <si>
    <t>JUANA PATRICIA MIRABAL ABREU</t>
  </si>
  <si>
    <t>MOTOR PLAN, SA</t>
  </si>
  <si>
    <t>Saldo a partir de 31/07/2017</t>
  </si>
  <si>
    <t>LA COLONIAL, SA</t>
  </si>
  <si>
    <t>DIRECCION GENERAL DE IMPUESTOS INTERNOS</t>
  </si>
  <si>
    <t>JAMASOL, SRL</t>
  </si>
  <si>
    <t>COMPU-OFFICE DOMINICANA, SRL</t>
  </si>
  <si>
    <t>SUPLIDORA RENMA, SRL</t>
  </si>
  <si>
    <t>DEL 1 AL 31 DE JULIO 2017</t>
  </si>
  <si>
    <t>GRAN LIBRERIA Y PAPELERIA EL MORENO, SRL</t>
  </si>
  <si>
    <t>MK ELECTRICOS Y MAS, SRL</t>
  </si>
  <si>
    <t>FARMACIA LOS HIDALGOS, SA</t>
  </si>
  <si>
    <t>TURINTER, SA</t>
  </si>
  <si>
    <t>OPEN CLEAN, SRL</t>
  </si>
  <si>
    <t>GTG INDUSTRIAL, SRL</t>
  </si>
  <si>
    <t>AGUA PLANETA AZUL, SA</t>
  </si>
  <si>
    <t>ARGICO, SAS</t>
  </si>
  <si>
    <t>FAMA ELEVATOR SERVICE, SRL</t>
  </si>
  <si>
    <t>PROLIMDES COMERCIAL, SRL</t>
  </si>
  <si>
    <t>CIELOS ACUSTICOS, SRL</t>
  </si>
  <si>
    <t>LA INNOVACION, SRL</t>
  </si>
  <si>
    <t>POCHY IEROMAZZO, SA</t>
  </si>
  <si>
    <t>JAYSA MUEBLES, SRL</t>
  </si>
  <si>
    <t>IAJ000001838</t>
  </si>
  <si>
    <t>IAJ000001839</t>
  </si>
  <si>
    <t>XFR000001841</t>
  </si>
  <si>
    <t>XFR000001843</t>
  </si>
  <si>
    <t>CHEQUE NULO NO.8936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</si>
</sst>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9" fillId="33" borderId="11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43" fontId="19" fillId="33" borderId="20" xfId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43" fontId="18" fillId="34" borderId="15" xfId="1" applyFont="1" applyFill="1" applyBorder="1" applyAlignment="1">
      <alignment horizontal="center"/>
    </xf>
    <xf numFmtId="14" fontId="18" fillId="34" borderId="15" xfId="0" applyNumberFormat="1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3" fontId="18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3" fontId="18" fillId="0" borderId="15" xfId="1" applyFont="1" applyBorder="1"/>
    <xf numFmtId="43" fontId="18" fillId="0" borderId="15" xfId="1" applyFont="1" applyFill="1" applyBorder="1" applyAlignment="1">
      <alignment horizontal="center"/>
    </xf>
    <xf numFmtId="14" fontId="18" fillId="0" borderId="18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43" fontId="21" fillId="33" borderId="11" xfId="1" applyFont="1" applyFill="1" applyBorder="1"/>
    <xf numFmtId="43" fontId="21" fillId="33" borderId="12" xfId="1" applyFont="1" applyFill="1" applyBorder="1"/>
    <xf numFmtId="0" fontId="21" fillId="0" borderId="0" xfId="0" applyFont="1"/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4" xfId="0" applyFont="1" applyFill="1" applyBorder="1"/>
    <xf numFmtId="43" fontId="19" fillId="33" borderId="14" xfId="1" applyFont="1" applyFill="1" applyBorder="1"/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/>
    </xf>
    <xf numFmtId="43" fontId="19" fillId="33" borderId="19" xfId="1" applyFont="1" applyFill="1" applyBorder="1" applyAlignment="1">
      <alignment horizontal="center"/>
    </xf>
    <xf numFmtId="0" fontId="18" fillId="34" borderId="0" xfId="0" applyFont="1" applyFill="1"/>
    <xf numFmtId="0" fontId="18" fillId="34" borderId="19" xfId="0" applyFont="1" applyFill="1" applyBorder="1" applyAlignment="1">
      <alignment horizontal="center" vertical="center"/>
    </xf>
    <xf numFmtId="0" fontId="18" fillId="34" borderId="19" xfId="0" applyFont="1" applyFill="1" applyBorder="1" applyAlignment="1">
      <alignment horizontal="center"/>
    </xf>
    <xf numFmtId="43" fontId="18" fillId="34" borderId="19" xfId="1" applyFont="1" applyFill="1" applyBorder="1" applyAlignment="1">
      <alignment horizontal="center"/>
    </xf>
    <xf numFmtId="43" fontId="18" fillId="34" borderId="22" xfId="1" applyFont="1" applyFill="1" applyBorder="1" applyAlignment="1">
      <alignment horizontal="center"/>
    </xf>
    <xf numFmtId="14" fontId="18" fillId="0" borderId="2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1277937</xdr:colOff>
      <xdr:row>0</xdr:row>
      <xdr:rowOff>122238</xdr:rowOff>
    </xdr:from>
    <xdr:to>
      <xdr:col>4</xdr:col>
      <xdr:colOff>2324099</xdr:colOff>
      <xdr:row>6</xdr:row>
      <xdr:rowOff>15876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78412" y="122238"/>
          <a:ext cx="1046162" cy="1036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65"/>
  <sheetViews>
    <sheetView tabSelected="1" zoomScaleNormal="100" workbookViewId="0">
      <selection activeCell="J44" sqref="J44"/>
    </sheetView>
  </sheetViews>
  <sheetFormatPr defaultRowHeight="15" x14ac:dyDescent="0.25"/>
  <cols>
    <col min="3" max="3" width="21.42578125" style="10" bestFit="1" customWidth="1"/>
    <col min="4" max="4" width="17.28515625" style="10" bestFit="1" customWidth="1"/>
    <col min="5" max="5" width="49.5703125" style="2" bestFit="1" customWidth="1"/>
    <col min="6" max="6" width="17.140625" style="3" bestFit="1" customWidth="1"/>
    <col min="7" max="7" width="14" style="3" bestFit="1" customWidth="1"/>
    <col min="8" max="8" width="15.7109375" style="3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 x14ac:dyDescent="0.25">
      <c r="D3" s="11"/>
    </row>
    <row r="4" spans="3:8" x14ac:dyDescent="0.25">
      <c r="D4" s="11"/>
    </row>
    <row r="5" spans="3:8" x14ac:dyDescent="0.25">
      <c r="D5" s="11"/>
    </row>
    <row r="6" spans="3:8" x14ac:dyDescent="0.25">
      <c r="D6" s="11"/>
    </row>
    <row r="8" spans="3:8" ht="15.75" x14ac:dyDescent="0.25">
      <c r="C8" s="48" t="s">
        <v>0</v>
      </c>
      <c r="D8" s="48"/>
      <c r="E8" s="48"/>
      <c r="F8" s="48"/>
      <c r="G8" s="48"/>
      <c r="H8" s="48"/>
    </row>
    <row r="9" spans="3:8" x14ac:dyDescent="0.25">
      <c r="C9" s="26"/>
      <c r="D9" s="26"/>
      <c r="E9" s="26"/>
      <c r="F9" s="26"/>
      <c r="G9" s="26"/>
      <c r="H9" s="26"/>
    </row>
    <row r="10" spans="3:8" ht="15.75" x14ac:dyDescent="0.25">
      <c r="C10" s="48" t="s">
        <v>1</v>
      </c>
      <c r="D10" s="48"/>
      <c r="E10" s="48"/>
      <c r="F10" s="48"/>
      <c r="G10" s="48"/>
      <c r="H10" s="48"/>
    </row>
    <row r="11" spans="3:8" ht="15.75" x14ac:dyDescent="0.25">
      <c r="C11" s="48" t="s">
        <v>2</v>
      </c>
      <c r="D11" s="48"/>
      <c r="E11" s="48"/>
      <c r="F11" s="48"/>
      <c r="G11" s="48"/>
      <c r="H11" s="48"/>
    </row>
    <row r="12" spans="3:8" ht="15.75" x14ac:dyDescent="0.25">
      <c r="C12" s="48" t="s">
        <v>23</v>
      </c>
      <c r="D12" s="48"/>
      <c r="E12" s="48"/>
      <c r="F12" s="48"/>
      <c r="G12" s="48"/>
      <c r="H12" s="48"/>
    </row>
    <row r="13" spans="3:8" ht="15.75" x14ac:dyDescent="0.25">
      <c r="C13" s="48" t="s">
        <v>11</v>
      </c>
      <c r="D13" s="48"/>
      <c r="E13" s="48"/>
      <c r="F13" s="48"/>
      <c r="G13" s="48"/>
      <c r="H13" s="48"/>
    </row>
    <row r="14" spans="3:8" ht="15.75" thickBot="1" x14ac:dyDescent="0.3">
      <c r="C14" s="27"/>
      <c r="D14" s="27"/>
      <c r="E14" s="26"/>
      <c r="F14" s="28"/>
      <c r="G14" s="28"/>
      <c r="H14" s="28"/>
    </row>
    <row r="15" spans="3:8" s="33" customFormat="1" ht="15.75" x14ac:dyDescent="0.25">
      <c r="C15" s="29"/>
      <c r="D15" s="30"/>
      <c r="E15" s="4" t="s">
        <v>3</v>
      </c>
      <c r="F15" s="31"/>
      <c r="G15" s="31"/>
      <c r="H15" s="32"/>
    </row>
    <row r="16" spans="3:8" s="33" customFormat="1" ht="15.75" x14ac:dyDescent="0.25">
      <c r="C16" s="34"/>
      <c r="D16" s="35"/>
      <c r="E16" s="36"/>
      <c r="F16" s="37" t="s">
        <v>4</v>
      </c>
      <c r="G16" s="37"/>
      <c r="H16" s="37">
        <v>6429515.21</v>
      </c>
    </row>
    <row r="17" spans="3:8" x14ac:dyDescent="0.25">
      <c r="C17" s="12"/>
      <c r="D17" s="13"/>
      <c r="E17" s="5"/>
      <c r="F17" s="6"/>
      <c r="G17" s="6"/>
      <c r="H17" s="7"/>
    </row>
    <row r="18" spans="3:8" x14ac:dyDescent="0.25">
      <c r="C18" s="12"/>
      <c r="D18" s="13"/>
      <c r="E18" s="5"/>
      <c r="F18" s="6"/>
      <c r="G18" s="6"/>
      <c r="H18" s="7"/>
    </row>
    <row r="19" spans="3:8" s="33" customFormat="1" ht="15.75" x14ac:dyDescent="0.25">
      <c r="C19" s="38" t="s">
        <v>5</v>
      </c>
      <c r="D19" s="39" t="s">
        <v>6</v>
      </c>
      <c r="E19" s="40" t="s">
        <v>7</v>
      </c>
      <c r="F19" s="41" t="s">
        <v>8</v>
      </c>
      <c r="G19" s="41" t="s">
        <v>9</v>
      </c>
      <c r="H19" s="8" t="s">
        <v>10</v>
      </c>
    </row>
    <row r="20" spans="3:8" s="42" customFormat="1" ht="12.75" x14ac:dyDescent="0.2">
      <c r="C20" s="17">
        <v>42920</v>
      </c>
      <c r="D20" s="43">
        <v>8943</v>
      </c>
      <c r="E20" s="44" t="s">
        <v>18</v>
      </c>
      <c r="F20" s="45"/>
      <c r="G20" s="46">
        <v>38268.629999999997</v>
      </c>
      <c r="H20" s="16">
        <f>H16-G20</f>
        <v>6391246.5800000001</v>
      </c>
    </row>
    <row r="21" spans="3:8" s="42" customFormat="1" ht="12.75" x14ac:dyDescent="0.2">
      <c r="C21" s="17">
        <v>42922</v>
      </c>
      <c r="D21" s="43">
        <v>8944</v>
      </c>
      <c r="E21" s="44" t="s">
        <v>15</v>
      </c>
      <c r="F21" s="45"/>
      <c r="G21" s="46">
        <v>36514.33</v>
      </c>
      <c r="H21" s="16">
        <f>H20-G21</f>
        <v>6354732.25</v>
      </c>
    </row>
    <row r="22" spans="3:8" s="42" customFormat="1" ht="12.75" x14ac:dyDescent="0.2">
      <c r="C22" s="17">
        <v>42926</v>
      </c>
      <c r="D22" s="43">
        <v>8945</v>
      </c>
      <c r="E22" s="44" t="s">
        <v>19</v>
      </c>
      <c r="F22" s="45"/>
      <c r="G22" s="46">
        <v>36771.480000000003</v>
      </c>
      <c r="H22" s="16">
        <f>H21-G22</f>
        <v>6317960.7699999996</v>
      </c>
    </row>
    <row r="23" spans="3:8" s="42" customFormat="1" ht="12.75" x14ac:dyDescent="0.2">
      <c r="C23" s="17">
        <v>42926</v>
      </c>
      <c r="D23" s="43">
        <v>8946</v>
      </c>
      <c r="E23" s="44" t="s">
        <v>20</v>
      </c>
      <c r="F23" s="45"/>
      <c r="G23" s="46">
        <v>97297.3</v>
      </c>
      <c r="H23" s="16">
        <f>H22-G23</f>
        <v>6220663.4699999997</v>
      </c>
    </row>
    <row r="24" spans="3:8" s="15" customFormat="1" x14ac:dyDescent="0.25">
      <c r="C24" s="17">
        <v>42926</v>
      </c>
      <c r="D24" s="18">
        <v>8947</v>
      </c>
      <c r="E24" s="19" t="s">
        <v>21</v>
      </c>
      <c r="F24" s="16"/>
      <c r="G24" s="16">
        <v>23882.32</v>
      </c>
      <c r="H24" s="16">
        <f>H23-G24</f>
        <v>6196781.1499999994</v>
      </c>
    </row>
    <row r="25" spans="3:8" s="15" customFormat="1" x14ac:dyDescent="0.25">
      <c r="C25" s="17">
        <v>42926</v>
      </c>
      <c r="D25" s="18">
        <v>8948</v>
      </c>
      <c r="E25" s="19" t="s">
        <v>22</v>
      </c>
      <c r="F25" s="16"/>
      <c r="G25" s="16">
        <v>7024.08</v>
      </c>
      <c r="H25" s="16">
        <f>H24-G25</f>
        <v>6189757.0699999994</v>
      </c>
    </row>
    <row r="26" spans="3:8" s="15" customFormat="1" x14ac:dyDescent="0.25">
      <c r="C26" s="17">
        <v>42927</v>
      </c>
      <c r="D26" s="18" t="s">
        <v>38</v>
      </c>
      <c r="E26" s="19" t="s">
        <v>14</v>
      </c>
      <c r="F26" s="16">
        <v>51055</v>
      </c>
      <c r="G26" s="16"/>
      <c r="H26" s="16">
        <f>H25+F26</f>
        <v>6240812.0699999994</v>
      </c>
    </row>
    <row r="27" spans="3:8" s="15" customFormat="1" x14ac:dyDescent="0.25">
      <c r="C27" s="17">
        <v>42927</v>
      </c>
      <c r="D27" s="18">
        <v>8949</v>
      </c>
      <c r="E27" s="19" t="s">
        <v>16</v>
      </c>
      <c r="F27" s="16"/>
      <c r="G27" s="16">
        <v>68253.05</v>
      </c>
      <c r="H27" s="16">
        <f>H26-G27</f>
        <v>6172559.0199999996</v>
      </c>
    </row>
    <row r="28" spans="3:8" s="15" customFormat="1" x14ac:dyDescent="0.25">
      <c r="C28" s="17">
        <v>42930</v>
      </c>
      <c r="D28" s="18">
        <v>8950</v>
      </c>
      <c r="E28" s="19" t="s">
        <v>15</v>
      </c>
      <c r="F28" s="16"/>
      <c r="G28" s="16">
        <v>36143.22</v>
      </c>
      <c r="H28" s="16">
        <f>H27-G28</f>
        <v>6136415.7999999998</v>
      </c>
    </row>
    <row r="29" spans="3:8" s="15" customFormat="1" x14ac:dyDescent="0.25">
      <c r="C29" s="17">
        <v>42933</v>
      </c>
      <c r="D29" s="18">
        <v>8951</v>
      </c>
      <c r="E29" s="19" t="s">
        <v>24</v>
      </c>
      <c r="F29" s="16"/>
      <c r="G29" s="16">
        <v>152671.06</v>
      </c>
      <c r="H29" s="16">
        <f>H28-G29</f>
        <v>5983744.7400000002</v>
      </c>
    </row>
    <row r="30" spans="3:8" s="15" customFormat="1" x14ac:dyDescent="0.25">
      <c r="C30" s="17">
        <v>42933</v>
      </c>
      <c r="D30" s="18">
        <v>8952</v>
      </c>
      <c r="E30" s="19" t="s">
        <v>25</v>
      </c>
      <c r="F30" s="16"/>
      <c r="G30" s="16">
        <v>26039.200000000001</v>
      </c>
      <c r="H30" s="16">
        <f>H29-G30</f>
        <v>5957705.54</v>
      </c>
    </row>
    <row r="31" spans="3:8" s="15" customFormat="1" x14ac:dyDescent="0.25">
      <c r="C31" s="17">
        <v>42933</v>
      </c>
      <c r="D31" s="18" t="s">
        <v>39</v>
      </c>
      <c r="E31" s="19" t="s">
        <v>14</v>
      </c>
      <c r="F31" s="16">
        <v>322452</v>
      </c>
      <c r="G31" s="16"/>
      <c r="H31" s="16">
        <f>H30+F31</f>
        <v>6280157.54</v>
      </c>
    </row>
    <row r="32" spans="3:8" s="15" customFormat="1" x14ac:dyDescent="0.25">
      <c r="C32" s="17">
        <v>42934</v>
      </c>
      <c r="D32" s="18">
        <v>8953</v>
      </c>
      <c r="E32" s="19" t="s">
        <v>26</v>
      </c>
      <c r="F32" s="16"/>
      <c r="G32" s="16">
        <v>33583.120000000003</v>
      </c>
      <c r="H32" s="16">
        <f t="shared" ref="H32:H39" si="0">H31-G32</f>
        <v>6246574.4199999999</v>
      </c>
    </row>
    <row r="33" spans="3:8" s="15" customFormat="1" x14ac:dyDescent="0.25">
      <c r="C33" s="17">
        <v>42934</v>
      </c>
      <c r="D33" s="18">
        <v>8954</v>
      </c>
      <c r="E33" s="19" t="s">
        <v>22</v>
      </c>
      <c r="F33" s="16"/>
      <c r="G33" s="16">
        <v>48016</v>
      </c>
      <c r="H33" s="16">
        <f t="shared" si="0"/>
        <v>6198558.4199999999</v>
      </c>
    </row>
    <row r="34" spans="3:8" s="15" customFormat="1" x14ac:dyDescent="0.25">
      <c r="C34" s="17">
        <v>42934</v>
      </c>
      <c r="D34" s="18">
        <v>8955</v>
      </c>
      <c r="E34" s="19" t="s">
        <v>27</v>
      </c>
      <c r="F34" s="16"/>
      <c r="G34" s="16">
        <v>52799.6</v>
      </c>
      <c r="H34" s="16">
        <f t="shared" si="0"/>
        <v>6145758.8200000003</v>
      </c>
    </row>
    <row r="35" spans="3:8" s="15" customFormat="1" x14ac:dyDescent="0.25">
      <c r="C35" s="17">
        <v>42935</v>
      </c>
      <c r="D35" s="18">
        <v>8956</v>
      </c>
      <c r="E35" s="19" t="s">
        <v>28</v>
      </c>
      <c r="F35" s="16"/>
      <c r="G35" s="16">
        <v>16140</v>
      </c>
      <c r="H35" s="16">
        <f t="shared" si="0"/>
        <v>6129618.8200000003</v>
      </c>
    </row>
    <row r="36" spans="3:8" s="15" customFormat="1" x14ac:dyDescent="0.25">
      <c r="C36" s="17">
        <v>42935</v>
      </c>
      <c r="D36" s="18">
        <v>8957</v>
      </c>
      <c r="E36" s="19" t="s">
        <v>29</v>
      </c>
      <c r="F36" s="16"/>
      <c r="G36" s="16">
        <v>196920.58</v>
      </c>
      <c r="H36" s="16">
        <f t="shared" si="0"/>
        <v>5932698.2400000002</v>
      </c>
    </row>
    <row r="37" spans="3:8" s="15" customFormat="1" x14ac:dyDescent="0.25">
      <c r="C37" s="17">
        <v>42935</v>
      </c>
      <c r="D37" s="18">
        <v>8958</v>
      </c>
      <c r="E37" s="19" t="s">
        <v>30</v>
      </c>
      <c r="F37" s="16"/>
      <c r="G37" s="16">
        <v>18209.599999999999</v>
      </c>
      <c r="H37" s="16">
        <f t="shared" si="0"/>
        <v>5914488.6400000006</v>
      </c>
    </row>
    <row r="38" spans="3:8" s="15" customFormat="1" x14ac:dyDescent="0.25">
      <c r="C38" s="17">
        <v>42936</v>
      </c>
      <c r="D38" s="18">
        <v>8959</v>
      </c>
      <c r="E38" s="19" t="s">
        <v>31</v>
      </c>
      <c r="F38" s="16"/>
      <c r="G38" s="16">
        <v>16810.04</v>
      </c>
      <c r="H38" s="16">
        <f t="shared" si="0"/>
        <v>5897678.6000000006</v>
      </c>
    </row>
    <row r="39" spans="3:8" s="15" customFormat="1" x14ac:dyDescent="0.25">
      <c r="C39" s="17">
        <v>42937</v>
      </c>
      <c r="D39" s="18">
        <v>8960</v>
      </c>
      <c r="E39" s="19" t="s">
        <v>32</v>
      </c>
      <c r="F39" s="16"/>
      <c r="G39" s="16">
        <v>296244.99</v>
      </c>
      <c r="H39" s="16">
        <f t="shared" si="0"/>
        <v>5601433.6100000003</v>
      </c>
    </row>
    <row r="40" spans="3:8" s="15" customFormat="1" x14ac:dyDescent="0.25">
      <c r="C40" s="17">
        <v>42937</v>
      </c>
      <c r="D40" s="18" t="s">
        <v>40</v>
      </c>
      <c r="E40" s="19" t="s">
        <v>14</v>
      </c>
      <c r="F40" s="16">
        <v>68000</v>
      </c>
      <c r="G40" s="16"/>
      <c r="H40" s="16">
        <f>H39+F40</f>
        <v>5669433.6100000003</v>
      </c>
    </row>
    <row r="41" spans="3:8" s="15" customFormat="1" x14ac:dyDescent="0.25">
      <c r="C41" s="17">
        <v>42940</v>
      </c>
      <c r="D41" s="18">
        <v>8961</v>
      </c>
      <c r="E41" s="19" t="s">
        <v>33</v>
      </c>
      <c r="F41" s="16"/>
      <c r="G41" s="16">
        <v>56975.73</v>
      </c>
      <c r="H41" s="16">
        <f t="shared" ref="H41:H46" si="1">H40-G41</f>
        <v>5612457.8799999999</v>
      </c>
    </row>
    <row r="42" spans="3:8" s="15" customFormat="1" x14ac:dyDescent="0.25">
      <c r="C42" s="17">
        <v>42941</v>
      </c>
      <c r="D42" s="18">
        <v>8962</v>
      </c>
      <c r="E42" s="19" t="s">
        <v>34</v>
      </c>
      <c r="F42" s="16"/>
      <c r="G42" s="16">
        <v>37380.400000000001</v>
      </c>
      <c r="H42" s="16">
        <f t="shared" si="1"/>
        <v>5575077.4799999995</v>
      </c>
    </row>
    <row r="43" spans="3:8" s="15" customFormat="1" x14ac:dyDescent="0.25">
      <c r="C43" s="17">
        <v>42942</v>
      </c>
      <c r="D43" s="18">
        <v>8963</v>
      </c>
      <c r="E43" s="19" t="s">
        <v>35</v>
      </c>
      <c r="F43" s="16"/>
      <c r="G43" s="16">
        <v>43160.23</v>
      </c>
      <c r="H43" s="16">
        <f t="shared" si="1"/>
        <v>5531917.2499999991</v>
      </c>
    </row>
    <row r="44" spans="3:8" s="15" customFormat="1" x14ac:dyDescent="0.25">
      <c r="C44" s="17">
        <v>42942</v>
      </c>
      <c r="D44" s="18">
        <v>8964</v>
      </c>
      <c r="E44" s="19" t="s">
        <v>36</v>
      </c>
      <c r="F44" s="16"/>
      <c r="G44" s="16">
        <v>22044.58</v>
      </c>
      <c r="H44" s="16">
        <f t="shared" si="1"/>
        <v>5509872.669999999</v>
      </c>
    </row>
    <row r="45" spans="3:8" s="15" customFormat="1" x14ac:dyDescent="0.25">
      <c r="C45" s="17">
        <v>42943</v>
      </c>
      <c r="D45" s="18">
        <v>8965</v>
      </c>
      <c r="E45" s="19" t="s">
        <v>37</v>
      </c>
      <c r="F45" s="16"/>
      <c r="G45" s="16">
        <v>61566.14</v>
      </c>
      <c r="H45" s="16">
        <f t="shared" si="1"/>
        <v>5448306.5299999993</v>
      </c>
    </row>
    <row r="46" spans="3:8" s="15" customFormat="1" x14ac:dyDescent="0.25">
      <c r="C46" s="17">
        <v>42943</v>
      </c>
      <c r="D46" s="18">
        <v>8966</v>
      </c>
      <c r="E46" s="19" t="s">
        <v>15</v>
      </c>
      <c r="F46" s="16"/>
      <c r="G46" s="16">
        <v>37598.61</v>
      </c>
      <c r="H46" s="16">
        <f t="shared" si="1"/>
        <v>5410707.919999999</v>
      </c>
    </row>
    <row r="47" spans="3:8" s="15" customFormat="1" x14ac:dyDescent="0.25">
      <c r="C47" s="17">
        <v>42947</v>
      </c>
      <c r="D47" s="18" t="s">
        <v>41</v>
      </c>
      <c r="E47" s="19" t="s">
        <v>14</v>
      </c>
      <c r="F47" s="16">
        <v>150000</v>
      </c>
      <c r="G47" s="16"/>
      <c r="H47" s="16">
        <f>H46+F47</f>
        <v>5560707.919999999</v>
      </c>
    </row>
    <row r="48" spans="3:8" s="15" customFormat="1" x14ac:dyDescent="0.25">
      <c r="C48" s="17">
        <v>42947</v>
      </c>
      <c r="D48" s="18"/>
      <c r="E48" s="19" t="s">
        <v>42</v>
      </c>
      <c r="F48" s="16">
        <v>16140</v>
      </c>
      <c r="G48" s="16"/>
      <c r="H48" s="16">
        <f>H47+F48</f>
        <v>5576847.919999999</v>
      </c>
    </row>
    <row r="49" spans="3:9" s="9" customFormat="1" x14ac:dyDescent="0.25">
      <c r="C49" s="25">
        <v>42947</v>
      </c>
      <c r="D49" s="22">
        <v>1</v>
      </c>
      <c r="E49" s="22" t="s">
        <v>12</v>
      </c>
      <c r="F49" s="21"/>
      <c r="G49" s="21">
        <v>2295.15</v>
      </c>
      <c r="H49" s="16">
        <f>H48-G49</f>
        <v>5574552.7699999986</v>
      </c>
    </row>
    <row r="50" spans="3:9" s="9" customFormat="1" x14ac:dyDescent="0.25">
      <c r="C50" s="47">
        <v>42947</v>
      </c>
      <c r="D50" s="20"/>
      <c r="E50" s="22" t="s">
        <v>17</v>
      </c>
      <c r="F50" s="23">
        <f>SUM(F20:F49)</f>
        <v>607647</v>
      </c>
      <c r="G50" s="23">
        <f>SUM(G20:G49)</f>
        <v>1462609.44</v>
      </c>
      <c r="H50" s="24"/>
    </row>
    <row r="51" spans="3:9" s="9" customFormat="1" x14ac:dyDescent="0.25">
      <c r="C51" s="10"/>
      <c r="D51" s="10"/>
      <c r="E51" s="2"/>
      <c r="F51" s="3"/>
      <c r="G51" s="3"/>
      <c r="H51" s="3"/>
      <c r="I51" s="14"/>
    </row>
    <row r="52" spans="3:9" s="9" customFormat="1" x14ac:dyDescent="0.25">
      <c r="C52" s="10"/>
      <c r="D52" s="10"/>
      <c r="E52" s="2"/>
      <c r="F52" s="3"/>
      <c r="G52" s="3"/>
      <c r="H52" s="3"/>
      <c r="I52" s="14"/>
    </row>
    <row r="53" spans="3:9" s="9" customFormat="1" x14ac:dyDescent="0.25">
      <c r="C53" s="10"/>
      <c r="D53" s="10"/>
      <c r="E53" s="2"/>
      <c r="F53" s="3"/>
      <c r="G53" s="3"/>
      <c r="H53" s="3"/>
      <c r="I53" s="14"/>
    </row>
    <row r="54" spans="3:9" s="9" customFormat="1" x14ac:dyDescent="0.25">
      <c r="C54" s="10"/>
      <c r="D54" s="10"/>
      <c r="E54" s="2"/>
      <c r="F54" s="3"/>
      <c r="G54" s="3"/>
      <c r="H54" s="3"/>
      <c r="I54" s="14"/>
    </row>
    <row r="55" spans="3:9" s="9" customFormat="1" x14ac:dyDescent="0.25">
      <c r="C55" s="10"/>
      <c r="D55" s="10"/>
      <c r="E55" s="2" t="s">
        <v>13</v>
      </c>
      <c r="F55" s="3"/>
      <c r="G55" s="3"/>
      <c r="H55" s="3"/>
      <c r="I55" s="14"/>
    </row>
    <row r="56" spans="3:9" s="9" customFormat="1" x14ac:dyDescent="0.25">
      <c r="C56" s="10"/>
      <c r="D56" s="10"/>
      <c r="E56" s="2"/>
      <c r="F56" s="3"/>
      <c r="G56" s="3"/>
      <c r="H56" s="3"/>
      <c r="I56" s="14"/>
    </row>
    <row r="57" spans="3:9" s="9" customFormat="1" x14ac:dyDescent="0.25">
      <c r="C57" s="10"/>
      <c r="D57" s="10"/>
      <c r="E57" s="2"/>
      <c r="F57" s="3"/>
      <c r="G57" s="3"/>
      <c r="H57" s="3"/>
      <c r="I57" s="14"/>
    </row>
    <row r="58" spans="3:9" s="9" customFormat="1" x14ac:dyDescent="0.25">
      <c r="C58" s="10"/>
      <c r="D58" s="10"/>
      <c r="E58" s="2"/>
      <c r="F58" s="3"/>
      <c r="G58" s="3"/>
      <c r="H58" s="3"/>
      <c r="I58" s="14"/>
    </row>
    <row r="59" spans="3:9" s="9" customFormat="1" x14ac:dyDescent="0.25">
      <c r="C59" s="10"/>
      <c r="D59" s="10"/>
      <c r="E59" s="2"/>
      <c r="F59" s="3"/>
      <c r="G59" s="3"/>
      <c r="H59" s="3"/>
      <c r="I59" s="14"/>
    </row>
    <row r="60" spans="3:9" s="9" customFormat="1" x14ac:dyDescent="0.25">
      <c r="C60" s="10"/>
      <c r="D60" s="10"/>
      <c r="E60" s="2"/>
      <c r="F60" s="3"/>
      <c r="G60" s="3"/>
      <c r="H60" s="3"/>
      <c r="I60" s="14"/>
    </row>
    <row r="61" spans="3:9" s="9" customFormat="1" x14ac:dyDescent="0.25">
      <c r="C61" s="10"/>
      <c r="D61" s="10"/>
      <c r="E61" s="2"/>
      <c r="F61" s="3"/>
      <c r="G61" s="3"/>
      <c r="H61" s="3"/>
      <c r="I61" s="14"/>
    </row>
    <row r="62" spans="3:9" s="9" customFormat="1" x14ac:dyDescent="0.25">
      <c r="C62" s="10"/>
      <c r="D62" s="10"/>
      <c r="E62" s="2"/>
      <c r="F62" s="3"/>
      <c r="G62" s="3"/>
      <c r="H62" s="3"/>
      <c r="I62" s="14"/>
    </row>
    <row r="63" spans="3:9" s="9" customFormat="1" x14ac:dyDescent="0.25">
      <c r="C63" s="10"/>
      <c r="D63" s="10"/>
      <c r="E63" s="2"/>
      <c r="F63" s="3"/>
      <c r="G63" s="3"/>
      <c r="H63" s="3"/>
      <c r="I63" s="14"/>
    </row>
    <row r="64" spans="3:9" s="9" customFormat="1" x14ac:dyDescent="0.25">
      <c r="C64" s="10"/>
      <c r="D64" s="10"/>
      <c r="E64" s="2"/>
      <c r="F64" s="3"/>
      <c r="G64" s="3"/>
      <c r="H64" s="3"/>
      <c r="I64" s="14"/>
    </row>
    <row r="65" spans="9:9" x14ac:dyDescent="0.25">
      <c r="I65" s="1"/>
    </row>
  </sheetData>
  <sortState ref="J15:N46">
    <sortCondition descending="1" ref="J15"/>
  </sortState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 NO. 240-010951-0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2016-05-05T13:05:47Z</cp:lastPrinted>
  <dcterms:created xsi:type="dcterms:W3CDTF">2014-12-03T13:42:29Z</dcterms:created>
  <dcterms:modified xsi:type="dcterms:W3CDTF">2017-08-03T18:21:02Z</dcterms:modified>
</cp:coreProperties>
</file>