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2018\CHEQUES\"/>
    </mc:Choice>
  </mc:AlternateContent>
  <bookViews>
    <workbookView xWindow="0" yWindow="90" windowWidth="11355" windowHeight="4620" activeTab="1"/>
  </bookViews>
  <sheets>
    <sheet name="CUENTA NO. 240-010733-0 " sheetId="3" r:id="rId1"/>
    <sheet name="CUENTA NO. 240-010951-0 " sheetId="1" r:id="rId2"/>
  </sheets>
  <calcPr calcId="162913"/>
</workbook>
</file>

<file path=xl/calcChain.xml><?xml version="1.0" encoding="utf-8"?>
<calcChain xmlns="http://schemas.openxmlformats.org/spreadsheetml/2006/main">
  <c r="G21" i="3" l="1"/>
  <c r="G20" i="3"/>
  <c r="G19" i="3"/>
  <c r="G39" i="1" l="1"/>
  <c r="G23" i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22" i="1"/>
  <c r="G21" i="1"/>
  <c r="G20" i="1"/>
  <c r="E40" i="1" l="1"/>
  <c r="F40" i="1"/>
  <c r="F22" i="3" l="1"/>
  <c r="E22" i="3"/>
</calcChain>
</file>

<file path=xl/sharedStrings.xml><?xml version="1.0" encoding="utf-8"?>
<sst xmlns="http://schemas.openxmlformats.org/spreadsheetml/2006/main" count="58" uniqueCount="41">
  <si>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</si>
  <si>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</si>
  <si>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</si>
  <si>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</si>
  <si>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</si>
  <si>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</si>
  <si>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</si>
  <si>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</si>
  <si>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</si>
  <si>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</si>
  <si>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</si>
  <si>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240-010733-0</t>
  </si>
  <si>
    <t xml:space="preserve">  </t>
  </si>
  <si>
    <t xml:space="preserve"> </t>
  </si>
  <si>
    <t xml:space="preserve">VALOR EN RD$ </t>
  </si>
  <si>
    <t>AJUSTE POR CONCILIACION</t>
  </si>
  <si>
    <t>Ajuste Conciliación</t>
  </si>
  <si>
    <t>DEPOSITO</t>
  </si>
  <si>
    <t>DEL 1 AL 28 DE FEBRERO 2018</t>
  </si>
  <si>
    <t>Saldo a partir de 28/02/2018</t>
  </si>
  <si>
    <t xml:space="preserve">RAMON CASADO </t>
  </si>
  <si>
    <t>AYUNTAMIENTO DEL DISTRITO NACIONAL</t>
  </si>
  <si>
    <t>MUEBLES Y EQUIPOS PARA OFICINA LEON GONZALES, SRL</t>
  </si>
  <si>
    <t>REID &amp; COMPAÑIA, SA</t>
  </si>
  <si>
    <t>BISMARK AMAURY COLLADO ABREU</t>
  </si>
  <si>
    <t>JUANA PATRICIA MIRABAL ABREU</t>
  </si>
  <si>
    <t>DIRECCION GENERL DE IMPUESTOS INTERNOS</t>
  </si>
  <si>
    <t>AUTOCAMIONES, SA</t>
  </si>
  <si>
    <t>CAASD</t>
  </si>
  <si>
    <t>P2P, EIRL</t>
  </si>
  <si>
    <t>CECOMSA, SRL</t>
  </si>
  <si>
    <t>EDITORA HOY, SAS</t>
  </si>
  <si>
    <t>PUBLICACIONES AHORA, SAS</t>
  </si>
  <si>
    <t>EDITORA LISTIN DIARIO, SA</t>
  </si>
  <si>
    <t>EDITORA EL NUEVO DIARIO, SA</t>
  </si>
  <si>
    <t>TESORERIA DE LA SEGURIDAD SOCIAL</t>
  </si>
  <si>
    <t>IAJ000001911</t>
  </si>
  <si>
    <t>XFR000001913</t>
  </si>
  <si>
    <t>SALDO A PARTIR DE 28/02/2018</t>
  </si>
  <si>
    <t>IAJ000001912</t>
  </si>
  <si>
    <t>TRANSFERENCIA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</si>
</sst>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3">
    <xf numFmtId="0" fontId="0" fillId="0" borderId="0" xfId="0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16" fillId="33" borderId="11" xfId="0" applyFont="1" applyFill="1" applyBorder="1"/>
    <xf numFmtId="43" fontId="16" fillId="33" borderId="21" xfId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43" fontId="0" fillId="0" borderId="0" xfId="1" applyFont="1" applyFill="1"/>
    <xf numFmtId="43" fontId="18" fillId="34" borderId="15" xfId="1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43" fontId="18" fillId="0" borderId="15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/>
    </xf>
    <xf numFmtId="0" fontId="18" fillId="34" borderId="0" xfId="0" applyFont="1" applyFill="1"/>
    <xf numFmtId="43" fontId="18" fillId="34" borderId="19" xfId="1" applyFont="1" applyFill="1" applyBorder="1" applyAlignment="1">
      <alignment horizontal="center"/>
    </xf>
    <xf numFmtId="14" fontId="18" fillId="0" borderId="15" xfId="0" applyNumberFormat="1" applyFont="1" applyBorder="1" applyAlignment="1">
      <alignment horizontal="center" vertical="center"/>
    </xf>
    <xf numFmtId="43" fontId="18" fillId="0" borderId="15" xfId="0" applyNumberFormat="1" applyFont="1" applyFill="1" applyBorder="1"/>
    <xf numFmtId="0" fontId="18" fillId="0" borderId="15" xfId="0" applyFont="1" applyFill="1" applyBorder="1" applyAlignment="1">
      <alignment horizontal="center"/>
    </xf>
    <xf numFmtId="43" fontId="18" fillId="0" borderId="15" xfId="1" applyFont="1" applyFill="1" applyBorder="1"/>
    <xf numFmtId="0" fontId="18" fillId="0" borderId="15" xfId="0" applyFont="1" applyBorder="1"/>
    <xf numFmtId="43" fontId="18" fillId="0" borderId="15" xfId="1" applyFont="1" applyBorder="1" applyAlignment="1">
      <alignment horizontal="right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34" borderId="15" xfId="0" applyFont="1" applyFill="1" applyBorder="1" applyAlignment="1">
      <alignment horizontal="center" vertical="center"/>
    </xf>
    <xf numFmtId="4" fontId="18" fillId="34" borderId="15" xfId="0" applyNumberFormat="1" applyFont="1" applyFill="1" applyBorder="1"/>
    <xf numFmtId="4" fontId="18" fillId="0" borderId="15" xfId="0" applyNumberFormat="1" applyFont="1" applyBorder="1"/>
    <xf numFmtId="14" fontId="18" fillId="0" borderId="18" xfId="0" applyNumberFormat="1" applyFont="1" applyBorder="1" applyAlignment="1">
      <alignment horizontal="center" vertical="center"/>
    </xf>
    <xf numFmtId="0" fontId="18" fillId="0" borderId="0" xfId="0" applyFont="1" applyFill="1"/>
    <xf numFmtId="43" fontId="18" fillId="0" borderId="0" xfId="1" applyFont="1" applyFill="1"/>
    <xf numFmtId="0" fontId="0" fillId="33" borderId="10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43" fontId="0" fillId="33" borderId="11" xfId="1" applyFont="1" applyFill="1" applyBorder="1"/>
    <xf numFmtId="43" fontId="0" fillId="33" borderId="12" xfId="1" applyFont="1" applyFill="1" applyBorder="1"/>
    <xf numFmtId="0" fontId="0" fillId="0" borderId="0" xfId="0" applyFont="1"/>
    <xf numFmtId="0" fontId="0" fillId="33" borderId="13" xfId="0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0" fontId="0" fillId="33" borderId="14" xfId="0" applyFont="1" applyFill="1" applyBorder="1"/>
    <xf numFmtId="43" fontId="16" fillId="33" borderId="14" xfId="1" applyFont="1" applyFill="1" applyBorder="1"/>
    <xf numFmtId="0" fontId="0" fillId="33" borderId="16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0" fillId="33" borderId="0" xfId="0" applyFont="1" applyFill="1" applyBorder="1"/>
    <xf numFmtId="43" fontId="16" fillId="33" borderId="0" xfId="1" applyFont="1" applyFill="1" applyBorder="1"/>
    <xf numFmtId="43" fontId="0" fillId="33" borderId="17" xfId="1" applyFont="1" applyFill="1" applyBorder="1"/>
    <xf numFmtId="0" fontId="16" fillId="33" borderId="18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43" fontId="16" fillId="33" borderId="20" xfId="1" applyFont="1" applyFill="1" applyBorder="1" applyAlignment="1">
      <alignment horizontal="center"/>
    </xf>
    <xf numFmtId="0" fontId="16" fillId="33" borderId="22" xfId="0" applyFont="1" applyFill="1" applyBorder="1" applyAlignment="1">
      <alignment horizontal="center"/>
    </xf>
    <xf numFmtId="0" fontId="16" fillId="33" borderId="15" xfId="0" applyFont="1" applyFill="1" applyBorder="1" applyAlignment="1">
      <alignment horizontal="center"/>
    </xf>
    <xf numFmtId="43" fontId="16" fillId="33" borderId="15" xfId="1" applyFont="1" applyFill="1" applyBorder="1" applyAlignment="1">
      <alignment horizontal="center"/>
    </xf>
    <xf numFmtId="14" fontId="18" fillId="0" borderId="2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421900</xdr:colOff>
      <xdr:row>0</xdr:row>
      <xdr:rowOff>196162</xdr:rowOff>
    </xdr:from>
    <xdr:to>
      <xdr:col>3</xdr:col>
      <xdr:colOff>1428084</xdr:colOff>
      <xdr:row>5</xdr:row>
      <xdr:rowOff>53287</xdr:rowOff>
    </xdr:to>
    <xdr:pic>
      <xdr:nvPicPr>
        <xdr:cNvPr id="2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112" y="196162"/>
          <a:ext cx="1006184" cy="1029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1420811</xdr:colOff>
      <xdr:row>1</xdr:row>
      <xdr:rowOff>11113</xdr:rowOff>
    </xdr:from>
    <xdr:to>
      <xdr:col>3</xdr:col>
      <xdr:colOff>2466973</xdr:colOff>
      <xdr:row>6</xdr:row>
      <xdr:rowOff>95251</xdr:rowOff>
    </xdr:to>
    <xdr:pic>
      <xdr:nvPicPr>
        <xdr:cNvPr id="2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1686" y="201613"/>
          <a:ext cx="1046162" cy="1036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13" zoomScale="130" zoomScaleNormal="130" workbookViewId="0">
      <selection activeCell="G26" sqref="G26"/>
    </sheetView>
  </sheetViews>
  <sheetFormatPr baseColWidth="10" defaultColWidth="9.140625" defaultRowHeight="15" x14ac:dyDescent="0.25"/>
  <cols>
    <col min="2" max="2" width="21.42578125" bestFit="1" customWidth="1"/>
    <col min="3" max="3" width="28.7109375" bestFit="1" customWidth="1"/>
    <col min="4" max="4" width="31.28515625" bestFit="1" customWidth="1"/>
    <col min="5" max="5" width="17" style="1" bestFit="1" customWidth="1"/>
    <col min="6" max="6" width="15" style="1" customWidth="1"/>
    <col min="7" max="7" width="14" bestFit="1" customWidth="1"/>
    <col min="9" max="9" width="12.85546875" customWidth="1"/>
    <col min="10" max="10" width="15.28515625" customWidth="1"/>
    <col min="11" max="11" width="33.28515625" customWidth="1"/>
    <col min="12" max="12" width="12.85546875" customWidth="1"/>
  </cols>
  <sheetData>
    <row r="1" spans="2:7" ht="32.25" customHeight="1" x14ac:dyDescent="0.25">
      <c r="G1" s="1"/>
    </row>
    <row r="2" spans="2:7" x14ac:dyDescent="0.25">
      <c r="B2" s="2"/>
      <c r="C2" s="3"/>
      <c r="D2" s="2"/>
      <c r="E2" s="4"/>
      <c r="F2" s="4"/>
      <c r="G2" s="4"/>
    </row>
    <row r="3" spans="2:7" x14ac:dyDescent="0.25">
      <c r="B3" s="2"/>
      <c r="C3" s="3"/>
      <c r="D3" s="2"/>
      <c r="E3" s="4"/>
      <c r="F3" s="4"/>
      <c r="G3" s="4"/>
    </row>
    <row r="4" spans="2:7" x14ac:dyDescent="0.25">
      <c r="B4" s="2"/>
      <c r="C4" s="3"/>
      <c r="D4" s="2"/>
      <c r="E4" s="4"/>
      <c r="F4" s="4"/>
      <c r="G4" s="4"/>
    </row>
    <row r="5" spans="2:7" x14ac:dyDescent="0.25">
      <c r="B5" s="2"/>
      <c r="C5" s="3"/>
      <c r="D5" s="2"/>
      <c r="E5" s="4"/>
      <c r="F5" s="4"/>
      <c r="G5" s="4"/>
    </row>
    <row r="6" spans="2:7" x14ac:dyDescent="0.25">
      <c r="B6" s="2"/>
      <c r="C6" s="2"/>
      <c r="D6" s="2"/>
      <c r="E6" s="4"/>
      <c r="F6" s="4"/>
      <c r="G6" s="4"/>
    </row>
    <row r="7" spans="2:7" ht="15.75" x14ac:dyDescent="0.25">
      <c r="B7" s="72" t="s">
        <v>0</v>
      </c>
      <c r="C7" s="72"/>
      <c r="D7" s="72"/>
      <c r="E7" s="72"/>
      <c r="F7" s="72"/>
      <c r="G7" s="72"/>
    </row>
    <row r="8" spans="2:7" x14ac:dyDescent="0.25">
      <c r="B8" s="2"/>
      <c r="C8" s="2"/>
      <c r="D8" s="2"/>
      <c r="E8" s="4"/>
      <c r="F8" s="4"/>
      <c r="G8" s="4"/>
    </row>
    <row r="9" spans="2:7" ht="15.75" x14ac:dyDescent="0.25">
      <c r="B9" s="72" t="s">
        <v>1</v>
      </c>
      <c r="C9" s="72"/>
      <c r="D9" s="72"/>
      <c r="E9" s="72"/>
      <c r="F9" s="72"/>
      <c r="G9" s="72"/>
    </row>
    <row r="10" spans="2:7" ht="15.75" x14ac:dyDescent="0.25">
      <c r="B10" s="72" t="s">
        <v>2</v>
      </c>
      <c r="C10" s="72"/>
      <c r="D10" s="72"/>
      <c r="E10" s="72"/>
      <c r="F10" s="72"/>
      <c r="G10" s="72"/>
    </row>
    <row r="11" spans="2:7" ht="15.75" x14ac:dyDescent="0.25">
      <c r="B11" s="72" t="s">
        <v>18</v>
      </c>
      <c r="C11" s="72"/>
      <c r="D11" s="72"/>
      <c r="E11" s="72"/>
      <c r="F11" s="72"/>
      <c r="G11" s="72"/>
    </row>
    <row r="12" spans="2:7" ht="15.75" x14ac:dyDescent="0.25">
      <c r="B12" s="72" t="s">
        <v>14</v>
      </c>
      <c r="C12" s="72"/>
      <c r="D12" s="72"/>
      <c r="E12" s="72"/>
      <c r="F12" s="72"/>
      <c r="G12" s="72"/>
    </row>
    <row r="13" spans="2:7" ht="16.5" thickBot="1" x14ac:dyDescent="0.3">
      <c r="B13" s="5"/>
      <c r="C13" s="5"/>
      <c r="D13" s="5"/>
      <c r="E13" s="6"/>
      <c r="F13" s="6"/>
      <c r="G13" s="6"/>
    </row>
    <row r="14" spans="2:7" x14ac:dyDescent="0.25">
      <c r="B14" s="7"/>
      <c r="C14" s="8"/>
      <c r="D14" s="18" t="s">
        <v>11</v>
      </c>
      <c r="E14" s="9"/>
      <c r="F14" s="9"/>
      <c r="G14" s="10"/>
    </row>
    <row r="15" spans="2:7" x14ac:dyDescent="0.25">
      <c r="B15" s="11"/>
      <c r="C15" s="12"/>
      <c r="D15" s="12"/>
      <c r="E15" s="13" t="s">
        <v>4</v>
      </c>
      <c r="F15" s="13"/>
      <c r="G15" s="13">
        <v>1142</v>
      </c>
    </row>
    <row r="16" spans="2:7" x14ac:dyDescent="0.25">
      <c r="B16" s="14"/>
      <c r="C16" s="15"/>
      <c r="D16" s="15"/>
      <c r="E16" s="16"/>
      <c r="F16" s="16"/>
      <c r="G16" s="17"/>
    </row>
    <row r="17" spans="2:7" x14ac:dyDescent="0.25">
      <c r="B17" s="14"/>
      <c r="C17" s="15"/>
      <c r="D17" s="15"/>
      <c r="E17" s="16"/>
      <c r="F17" s="16"/>
      <c r="G17" s="17"/>
    </row>
    <row r="18" spans="2:7" s="53" customFormat="1" x14ac:dyDescent="0.25">
      <c r="B18" s="68" t="s">
        <v>5</v>
      </c>
      <c r="C18" s="69" t="s">
        <v>6</v>
      </c>
      <c r="D18" s="69" t="s">
        <v>7</v>
      </c>
      <c r="E18" s="70" t="s">
        <v>8</v>
      </c>
      <c r="F18" s="70" t="s">
        <v>9</v>
      </c>
      <c r="G18" s="19" t="s">
        <v>10</v>
      </c>
    </row>
    <row r="19" spans="2:7" s="20" customFormat="1" x14ac:dyDescent="0.25">
      <c r="B19" s="35">
        <v>43152</v>
      </c>
      <c r="C19" s="35" t="s">
        <v>39</v>
      </c>
      <c r="D19" s="27" t="s">
        <v>17</v>
      </c>
      <c r="E19" s="26">
        <v>150000</v>
      </c>
      <c r="F19" s="28"/>
      <c r="G19" s="36">
        <f>G15+E19-F19</f>
        <v>151142</v>
      </c>
    </row>
    <row r="20" spans="2:7" s="20" customFormat="1" x14ac:dyDescent="0.25">
      <c r="B20" s="35">
        <v>43153</v>
      </c>
      <c r="C20" s="35" t="s">
        <v>37</v>
      </c>
      <c r="D20" s="27" t="s">
        <v>40</v>
      </c>
      <c r="E20" s="26"/>
      <c r="F20" s="28">
        <v>150000</v>
      </c>
      <c r="G20" s="36">
        <f>G19+E20-F20</f>
        <v>1142</v>
      </c>
    </row>
    <row r="21" spans="2:7" s="20" customFormat="1" x14ac:dyDescent="0.25">
      <c r="B21" s="35">
        <v>43159</v>
      </c>
      <c r="C21" s="25">
        <v>1</v>
      </c>
      <c r="D21" s="37" t="s">
        <v>15</v>
      </c>
      <c r="E21" s="29"/>
      <c r="F21" s="38">
        <v>445</v>
      </c>
      <c r="G21" s="36">
        <f t="shared" ref="G21" si="0">G20+E21-F21</f>
        <v>697</v>
      </c>
    </row>
    <row r="22" spans="2:7" x14ac:dyDescent="0.25">
      <c r="B22" s="35"/>
      <c r="C22" s="27" t="s">
        <v>38</v>
      </c>
      <c r="D22" s="39"/>
      <c r="E22" s="40">
        <f>SUM(E19:E21)</f>
        <v>150000</v>
      </c>
      <c r="F22" s="40">
        <f>SUM(F19:F21)</f>
        <v>150445</v>
      </c>
      <c r="G22" s="39"/>
    </row>
    <row r="23" spans="2:7" x14ac:dyDescent="0.25">
      <c r="B23" s="2"/>
      <c r="C23" s="2"/>
      <c r="D23" s="2"/>
      <c r="E23" s="4"/>
      <c r="F23" s="4"/>
      <c r="G23" s="2"/>
    </row>
    <row r="27" spans="2:7" x14ac:dyDescent="0.25">
      <c r="E27" s="1" t="s">
        <v>13</v>
      </c>
    </row>
  </sheetData>
  <mergeCells count="5">
    <mergeCell ref="B7:G7"/>
    <mergeCell ref="B9:G9"/>
    <mergeCell ref="B10:G10"/>
    <mergeCell ref="B11:G11"/>
    <mergeCell ref="B12:G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5"/>
  <sheetViews>
    <sheetView tabSelected="1" topLeftCell="C29" zoomScale="140" zoomScaleNormal="140" workbookViewId="0">
      <selection activeCell="F40" sqref="F40"/>
    </sheetView>
  </sheetViews>
  <sheetFormatPr baseColWidth="10" defaultColWidth="9.140625" defaultRowHeight="15" x14ac:dyDescent="0.25"/>
  <cols>
    <col min="2" max="2" width="21.42578125" style="21" bestFit="1" customWidth="1"/>
    <col min="3" max="3" width="17.28515625" style="21" bestFit="1" customWidth="1"/>
    <col min="4" max="4" width="49.5703125" style="2" bestFit="1" customWidth="1"/>
    <col min="5" max="5" width="17.140625" style="4" bestFit="1" customWidth="1"/>
    <col min="6" max="6" width="15.7109375" style="4" customWidth="1"/>
    <col min="7" max="7" width="15.7109375" style="4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9" x14ac:dyDescent="0.25">
      <c r="C3" s="22"/>
    </row>
    <row r="4" spans="2:9" x14ac:dyDescent="0.25">
      <c r="C4" s="22"/>
    </row>
    <row r="5" spans="2:9" x14ac:dyDescent="0.25">
      <c r="C5" s="22"/>
    </row>
    <row r="6" spans="2:9" x14ac:dyDescent="0.25">
      <c r="C6" s="22"/>
    </row>
    <row r="8" spans="2:9" ht="15.75" x14ac:dyDescent="0.25">
      <c r="B8" s="72" t="s">
        <v>0</v>
      </c>
      <c r="C8" s="72"/>
      <c r="D8" s="72"/>
      <c r="E8" s="72"/>
      <c r="F8" s="72"/>
      <c r="G8" s="72"/>
    </row>
    <row r="9" spans="2:9" x14ac:dyDescent="0.25">
      <c r="B9" s="30"/>
      <c r="C9" s="30"/>
      <c r="D9" s="30"/>
      <c r="E9" s="30"/>
      <c r="F9" s="30"/>
      <c r="G9" s="30"/>
    </row>
    <row r="10" spans="2:9" ht="15.75" x14ac:dyDescent="0.25">
      <c r="B10" s="72" t="s">
        <v>1</v>
      </c>
      <c r="C10" s="72"/>
      <c r="D10" s="72"/>
      <c r="E10" s="72"/>
      <c r="F10" s="72"/>
      <c r="G10" s="72"/>
    </row>
    <row r="11" spans="2:9" ht="15.75" x14ac:dyDescent="0.25">
      <c r="B11" s="72" t="s">
        <v>2</v>
      </c>
      <c r="C11" s="72"/>
      <c r="D11" s="72"/>
      <c r="E11" s="72"/>
      <c r="F11" s="72"/>
      <c r="G11" s="72"/>
    </row>
    <row r="12" spans="2:9" ht="15.75" x14ac:dyDescent="0.25">
      <c r="B12" s="72" t="s">
        <v>18</v>
      </c>
      <c r="C12" s="72"/>
      <c r="D12" s="72"/>
      <c r="E12" s="72"/>
      <c r="F12" s="72"/>
      <c r="G12" s="72"/>
    </row>
    <row r="13" spans="2:9" ht="15.75" x14ac:dyDescent="0.25">
      <c r="B13" s="72" t="s">
        <v>12</v>
      </c>
      <c r="C13" s="72"/>
      <c r="D13" s="72"/>
      <c r="E13" s="72"/>
      <c r="F13" s="72"/>
      <c r="G13" s="72"/>
      <c r="I13">
        <v>4105783.18</v>
      </c>
    </row>
    <row r="14" spans="2:9" ht="15.75" thickBot="1" x14ac:dyDescent="0.3">
      <c r="B14" s="31"/>
      <c r="C14" s="31"/>
      <c r="D14" s="30"/>
      <c r="E14" s="32"/>
      <c r="F14" s="32"/>
      <c r="G14" s="32"/>
    </row>
    <row r="15" spans="2:9" s="53" customFormat="1" x14ac:dyDescent="0.25">
      <c r="B15" s="49"/>
      <c r="C15" s="50"/>
      <c r="D15" s="18" t="s">
        <v>3</v>
      </c>
      <c r="E15" s="51"/>
      <c r="F15" s="51"/>
      <c r="G15" s="52"/>
    </row>
    <row r="16" spans="2:9" s="53" customFormat="1" x14ac:dyDescent="0.25">
      <c r="B16" s="54"/>
      <c r="C16" s="55"/>
      <c r="D16" s="56"/>
      <c r="E16" s="57" t="s">
        <v>4</v>
      </c>
      <c r="F16" s="57"/>
      <c r="G16" s="57">
        <v>1877718.56</v>
      </c>
    </row>
    <row r="17" spans="2:7" s="53" customFormat="1" x14ac:dyDescent="0.25">
      <c r="B17" s="58"/>
      <c r="C17" s="59"/>
      <c r="D17" s="60"/>
      <c r="E17" s="61"/>
      <c r="F17" s="61"/>
      <c r="G17" s="62"/>
    </row>
    <row r="18" spans="2:7" s="53" customFormat="1" x14ac:dyDescent="0.25">
      <c r="B18" s="58"/>
      <c r="C18" s="59"/>
      <c r="D18" s="60"/>
      <c r="E18" s="61"/>
      <c r="F18" s="61"/>
      <c r="G18" s="62"/>
    </row>
    <row r="19" spans="2:7" s="53" customFormat="1" x14ac:dyDescent="0.25">
      <c r="B19" s="63" t="s">
        <v>5</v>
      </c>
      <c r="C19" s="64" t="s">
        <v>6</v>
      </c>
      <c r="D19" s="65" t="s">
        <v>7</v>
      </c>
      <c r="E19" s="66" t="s">
        <v>8</v>
      </c>
      <c r="F19" s="66" t="s">
        <v>9</v>
      </c>
      <c r="G19" s="67" t="s">
        <v>10</v>
      </c>
    </row>
    <row r="20" spans="2:7" s="33" customFormat="1" ht="12.75" x14ac:dyDescent="0.2">
      <c r="B20" s="41">
        <v>43132</v>
      </c>
      <c r="C20" s="42">
        <v>9119</v>
      </c>
      <c r="D20" s="43" t="s">
        <v>20</v>
      </c>
      <c r="E20" s="34"/>
      <c r="F20" s="44">
        <v>3000</v>
      </c>
      <c r="G20" s="24">
        <f>G16+E20-F20</f>
        <v>1874718.56</v>
      </c>
    </row>
    <row r="21" spans="2:7" s="33" customFormat="1" ht="12.75" x14ac:dyDescent="0.2">
      <c r="B21" s="41">
        <v>43133</v>
      </c>
      <c r="C21" s="42">
        <v>9120</v>
      </c>
      <c r="D21" s="43" t="s">
        <v>21</v>
      </c>
      <c r="E21" s="34"/>
      <c r="F21" s="44">
        <v>22175</v>
      </c>
      <c r="G21" s="24">
        <f>G20+E21-F21</f>
        <v>1852543.56</v>
      </c>
    </row>
    <row r="22" spans="2:7" s="33" customFormat="1" ht="12.75" x14ac:dyDescent="0.2">
      <c r="B22" s="41">
        <v>43138</v>
      </c>
      <c r="C22" s="42">
        <v>9121</v>
      </c>
      <c r="D22" s="43" t="s">
        <v>22</v>
      </c>
      <c r="E22" s="34"/>
      <c r="F22" s="44">
        <v>16887.849999999999</v>
      </c>
      <c r="G22" s="24">
        <f>G21+E22-F22</f>
        <v>1835655.71</v>
      </c>
    </row>
    <row r="23" spans="2:7" s="33" customFormat="1" ht="12.75" x14ac:dyDescent="0.2">
      <c r="B23" s="41">
        <v>43139</v>
      </c>
      <c r="C23" s="42">
        <v>9122</v>
      </c>
      <c r="D23" s="43" t="s">
        <v>23</v>
      </c>
      <c r="E23" s="34"/>
      <c r="F23" s="44">
        <v>7078.65</v>
      </c>
      <c r="G23" s="24">
        <f t="shared" ref="G23:G38" si="0">G22+E23-F23</f>
        <v>1828577.06</v>
      </c>
    </row>
    <row r="24" spans="2:7" s="33" customFormat="1" ht="12.75" x14ac:dyDescent="0.2">
      <c r="B24" s="41">
        <v>43140</v>
      </c>
      <c r="C24" s="42">
        <v>9123</v>
      </c>
      <c r="D24" s="43" t="s">
        <v>24</v>
      </c>
      <c r="E24" s="34"/>
      <c r="F24" s="44">
        <v>150000</v>
      </c>
      <c r="G24" s="24">
        <f t="shared" si="0"/>
        <v>1678577.06</v>
      </c>
    </row>
    <row r="25" spans="2:7" s="33" customFormat="1" ht="12.75" x14ac:dyDescent="0.2">
      <c r="B25" s="41">
        <v>43140</v>
      </c>
      <c r="C25" s="42">
        <v>9124</v>
      </c>
      <c r="D25" s="43" t="s">
        <v>25</v>
      </c>
      <c r="E25" s="34"/>
      <c r="F25" s="44">
        <v>36929.800000000003</v>
      </c>
      <c r="G25" s="24">
        <f t="shared" si="0"/>
        <v>1641647.26</v>
      </c>
    </row>
    <row r="26" spans="2:7" s="33" customFormat="1" ht="12.75" x14ac:dyDescent="0.2">
      <c r="B26" s="41">
        <v>43143</v>
      </c>
      <c r="C26" s="42">
        <v>9125</v>
      </c>
      <c r="D26" s="43" t="s">
        <v>26</v>
      </c>
      <c r="E26" s="34"/>
      <c r="F26" s="44">
        <v>25550.38</v>
      </c>
      <c r="G26" s="24">
        <f t="shared" si="0"/>
        <v>1616096.8800000001</v>
      </c>
    </row>
    <row r="27" spans="2:7" s="33" customFormat="1" ht="12.75" x14ac:dyDescent="0.2">
      <c r="B27" s="41">
        <v>43144</v>
      </c>
      <c r="C27" s="42" t="s">
        <v>36</v>
      </c>
      <c r="D27" s="43" t="s">
        <v>17</v>
      </c>
      <c r="E27" s="34">
        <v>322452</v>
      </c>
      <c r="F27" s="44"/>
      <c r="G27" s="24">
        <f t="shared" si="0"/>
        <v>1938548.8800000001</v>
      </c>
    </row>
    <row r="28" spans="2:7" s="33" customFormat="1" ht="12.75" x14ac:dyDescent="0.2">
      <c r="B28" s="41">
        <v>43145</v>
      </c>
      <c r="C28" s="27">
        <v>9126</v>
      </c>
      <c r="D28" s="25" t="s">
        <v>27</v>
      </c>
      <c r="E28" s="34"/>
      <c r="F28" s="44">
        <v>8678.6</v>
      </c>
      <c r="G28" s="24">
        <f t="shared" si="0"/>
        <v>1929870.28</v>
      </c>
    </row>
    <row r="29" spans="2:7" s="33" customFormat="1" ht="12.75" x14ac:dyDescent="0.2">
      <c r="B29" s="35">
        <v>43147</v>
      </c>
      <c r="C29" s="27">
        <v>9127</v>
      </c>
      <c r="D29" s="25" t="s">
        <v>28</v>
      </c>
      <c r="E29" s="34"/>
      <c r="F29" s="45">
        <v>14377.8</v>
      </c>
      <c r="G29" s="24">
        <f t="shared" si="0"/>
        <v>1915492.48</v>
      </c>
    </row>
    <row r="30" spans="2:7" s="33" customFormat="1" ht="12.75" x14ac:dyDescent="0.2">
      <c r="B30" s="35">
        <v>43150</v>
      </c>
      <c r="C30" s="27">
        <v>9128</v>
      </c>
      <c r="D30" s="25" t="s">
        <v>29</v>
      </c>
      <c r="E30" s="34"/>
      <c r="F30" s="45">
        <v>43040</v>
      </c>
      <c r="G30" s="24">
        <f t="shared" si="0"/>
        <v>1872452.48</v>
      </c>
    </row>
    <row r="31" spans="2:7" s="33" customFormat="1" ht="12.75" x14ac:dyDescent="0.2">
      <c r="B31" s="35">
        <v>43152</v>
      </c>
      <c r="C31" s="27">
        <v>9129</v>
      </c>
      <c r="D31" s="25" t="s">
        <v>26</v>
      </c>
      <c r="E31" s="34"/>
      <c r="F31" s="45">
        <v>10644.37</v>
      </c>
      <c r="G31" s="24">
        <f t="shared" si="0"/>
        <v>1861808.1099999999</v>
      </c>
    </row>
    <row r="32" spans="2:7" s="33" customFormat="1" ht="12.75" x14ac:dyDescent="0.2">
      <c r="B32" s="35">
        <v>43152</v>
      </c>
      <c r="C32" s="27">
        <v>9130</v>
      </c>
      <c r="D32" s="25" t="s">
        <v>30</v>
      </c>
      <c r="E32" s="34"/>
      <c r="F32" s="45">
        <v>40199.949999999997</v>
      </c>
      <c r="G32" s="24">
        <f t="shared" si="0"/>
        <v>1821608.16</v>
      </c>
    </row>
    <row r="33" spans="2:9" s="33" customFormat="1" ht="12.75" x14ac:dyDescent="0.2">
      <c r="B33" s="35">
        <v>43152</v>
      </c>
      <c r="C33" s="27">
        <v>9131</v>
      </c>
      <c r="D33" s="25" t="s">
        <v>31</v>
      </c>
      <c r="E33" s="34"/>
      <c r="F33" s="45">
        <v>7030</v>
      </c>
      <c r="G33" s="24">
        <f t="shared" si="0"/>
        <v>1814578.16</v>
      </c>
    </row>
    <row r="34" spans="2:9" s="33" customFormat="1" ht="12.75" x14ac:dyDescent="0.2">
      <c r="B34" s="35">
        <v>43152</v>
      </c>
      <c r="C34" s="27">
        <v>9132</v>
      </c>
      <c r="D34" s="25" t="s">
        <v>32</v>
      </c>
      <c r="E34" s="34"/>
      <c r="F34" s="45">
        <v>4108.75</v>
      </c>
      <c r="G34" s="24">
        <f t="shared" si="0"/>
        <v>1810469.41</v>
      </c>
    </row>
    <row r="35" spans="2:9" s="33" customFormat="1" ht="12.75" x14ac:dyDescent="0.2">
      <c r="B35" s="35">
        <v>43152</v>
      </c>
      <c r="C35" s="27">
        <v>9133</v>
      </c>
      <c r="D35" s="25" t="s">
        <v>33</v>
      </c>
      <c r="E35" s="34"/>
      <c r="F35" s="45">
        <v>6555</v>
      </c>
      <c r="G35" s="24">
        <f t="shared" si="0"/>
        <v>1803914.41</v>
      </c>
    </row>
    <row r="36" spans="2:9" s="33" customFormat="1" ht="12.75" x14ac:dyDescent="0.2">
      <c r="B36" s="35">
        <v>43152</v>
      </c>
      <c r="C36" s="27">
        <v>9134</v>
      </c>
      <c r="D36" s="25" t="s">
        <v>34</v>
      </c>
      <c r="E36" s="34"/>
      <c r="F36" s="45">
        <v>4162.8999999999996</v>
      </c>
      <c r="G36" s="24">
        <f t="shared" si="0"/>
        <v>1799751.51</v>
      </c>
    </row>
    <row r="37" spans="2:9" s="33" customFormat="1" ht="12.75" x14ac:dyDescent="0.2">
      <c r="B37" s="35">
        <v>43152</v>
      </c>
      <c r="C37" s="27" t="s">
        <v>37</v>
      </c>
      <c r="D37" s="25" t="s">
        <v>17</v>
      </c>
      <c r="E37" s="34">
        <v>150000</v>
      </c>
      <c r="F37" s="45"/>
      <c r="G37" s="24">
        <f t="shared" si="0"/>
        <v>1949751.51</v>
      </c>
    </row>
    <row r="38" spans="2:9" s="33" customFormat="1" ht="12.75" x14ac:dyDescent="0.2">
      <c r="B38" s="35">
        <v>43159</v>
      </c>
      <c r="C38" s="27">
        <v>9135</v>
      </c>
      <c r="D38" s="25" t="s">
        <v>35</v>
      </c>
      <c r="E38" s="34"/>
      <c r="F38" s="45">
        <v>17292.169999999998</v>
      </c>
      <c r="G38" s="24">
        <f t="shared" si="0"/>
        <v>1932459.34</v>
      </c>
    </row>
    <row r="39" spans="2:9" s="47" customFormat="1" ht="12.75" x14ac:dyDescent="0.2">
      <c r="B39" s="46">
        <v>43159</v>
      </c>
      <c r="C39" s="27">
        <v>1</v>
      </c>
      <c r="D39" s="25" t="s">
        <v>16</v>
      </c>
      <c r="E39" s="26"/>
      <c r="F39" s="26">
        <v>1804.14</v>
      </c>
      <c r="G39" s="24">
        <f>G38+E39-F39</f>
        <v>1930655.2000000002</v>
      </c>
    </row>
    <row r="40" spans="2:9" s="47" customFormat="1" ht="12.75" x14ac:dyDescent="0.2">
      <c r="B40" s="71">
        <v>43159</v>
      </c>
      <c r="C40" s="25"/>
      <c r="D40" s="25" t="s">
        <v>19</v>
      </c>
      <c r="E40" s="28">
        <f>SUM(E20:E39)</f>
        <v>472452</v>
      </c>
      <c r="F40" s="28">
        <f>SUM(F20:F39)</f>
        <v>419515.36</v>
      </c>
      <c r="G40" s="29"/>
    </row>
    <row r="41" spans="2:9" s="47" customFormat="1" ht="12.75" x14ac:dyDescent="0.2">
      <c r="B41" s="21"/>
      <c r="C41" s="21"/>
      <c r="D41" s="2"/>
      <c r="E41" s="4"/>
      <c r="F41" s="4"/>
      <c r="G41" s="4"/>
      <c r="H41" s="48"/>
    </row>
    <row r="42" spans="2:9" s="47" customFormat="1" ht="12.75" x14ac:dyDescent="0.2">
      <c r="B42" s="21"/>
      <c r="C42" s="21"/>
      <c r="D42" s="2"/>
      <c r="E42" s="4"/>
      <c r="F42" s="4"/>
      <c r="G42" s="4"/>
      <c r="H42" s="48"/>
    </row>
    <row r="43" spans="2:9" s="47" customFormat="1" ht="12.75" x14ac:dyDescent="0.2">
      <c r="B43" s="21"/>
      <c r="C43" s="21"/>
      <c r="D43" s="2"/>
      <c r="E43" s="4" t="s">
        <v>13</v>
      </c>
      <c r="F43" s="4"/>
      <c r="G43" s="4"/>
      <c r="H43" s="48"/>
    </row>
    <row r="44" spans="2:9" s="47" customFormat="1" ht="12.75" x14ac:dyDescent="0.2">
      <c r="B44" s="21"/>
      <c r="C44" s="21"/>
      <c r="D44" s="2"/>
      <c r="H44" s="48"/>
    </row>
    <row r="45" spans="2:9" s="20" customFormat="1" x14ac:dyDescent="0.25">
      <c r="B45" s="21"/>
      <c r="C45" s="21"/>
      <c r="D45" s="2" t="s">
        <v>13</v>
      </c>
      <c r="E45" s="4"/>
      <c r="F45" s="4"/>
      <c r="G45" s="4"/>
      <c r="H45" s="4"/>
      <c r="I45" s="4"/>
    </row>
    <row r="46" spans="2:9" s="20" customFormat="1" x14ac:dyDescent="0.25">
      <c r="B46" s="21"/>
      <c r="C46" s="21"/>
      <c r="D46" s="2"/>
      <c r="E46" s="4"/>
      <c r="F46" s="4"/>
      <c r="G46" s="4"/>
      <c r="H46" s="23"/>
    </row>
    <row r="47" spans="2:9" s="20" customFormat="1" x14ac:dyDescent="0.25">
      <c r="B47" s="21"/>
      <c r="C47" s="21"/>
      <c r="D47" s="2"/>
      <c r="E47" s="4"/>
      <c r="F47" s="4"/>
      <c r="G47" s="4"/>
      <c r="H47" s="23"/>
    </row>
    <row r="48" spans="2:9" s="20" customFormat="1" x14ac:dyDescent="0.25">
      <c r="B48" s="21"/>
      <c r="C48" s="21"/>
      <c r="D48" s="2"/>
      <c r="E48" s="4"/>
      <c r="F48" s="4"/>
      <c r="G48" s="4"/>
      <c r="H48" s="23"/>
    </row>
    <row r="49" spans="2:8" s="20" customFormat="1" x14ac:dyDescent="0.25">
      <c r="B49" s="21"/>
      <c r="C49" s="21"/>
      <c r="D49" s="2"/>
      <c r="E49" s="4"/>
      <c r="F49" s="4"/>
      <c r="G49" s="4"/>
      <c r="H49" s="23"/>
    </row>
    <row r="50" spans="2:8" s="20" customFormat="1" x14ac:dyDescent="0.25">
      <c r="B50" s="21"/>
      <c r="C50" s="21"/>
      <c r="D50" s="2"/>
      <c r="E50" s="4"/>
      <c r="F50" s="4"/>
      <c r="G50" s="4"/>
      <c r="H50" s="23"/>
    </row>
    <row r="51" spans="2:8" s="20" customFormat="1" x14ac:dyDescent="0.25">
      <c r="B51" s="21"/>
      <c r="C51" s="21"/>
      <c r="D51" s="2"/>
      <c r="E51" s="4"/>
      <c r="F51" s="4"/>
      <c r="G51" s="4"/>
      <c r="H51" s="23"/>
    </row>
    <row r="52" spans="2:8" s="20" customFormat="1" x14ac:dyDescent="0.25">
      <c r="B52" s="21"/>
      <c r="C52" s="21"/>
      <c r="D52" s="2"/>
      <c r="E52" s="4"/>
      <c r="F52" s="4"/>
      <c r="G52" s="4"/>
      <c r="H52" s="23"/>
    </row>
    <row r="53" spans="2:8" s="20" customFormat="1" x14ac:dyDescent="0.25">
      <c r="B53" s="21"/>
      <c r="C53" s="21"/>
      <c r="D53" s="2"/>
      <c r="E53" s="4"/>
      <c r="F53" s="4"/>
      <c r="G53" s="4"/>
      <c r="H53" s="23"/>
    </row>
    <row r="54" spans="2:8" s="20" customFormat="1" x14ac:dyDescent="0.25">
      <c r="B54" s="21"/>
      <c r="C54" s="21"/>
      <c r="D54" s="2"/>
      <c r="E54" s="4"/>
      <c r="F54" s="4"/>
      <c r="G54" s="4"/>
      <c r="H54" s="23"/>
    </row>
    <row r="55" spans="2:8" x14ac:dyDescent="0.25">
      <c r="H55" s="1"/>
    </row>
  </sheetData>
  <sortState ref="I15:M38">
    <sortCondition descending="1" ref="I15"/>
  </sortState>
  <mergeCells count="5">
    <mergeCell ref="B8:G8"/>
    <mergeCell ref="B10:G10"/>
    <mergeCell ref="B11:G11"/>
    <mergeCell ref="B12:G12"/>
    <mergeCell ref="B13:G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NO. 240-010733-0 </vt:lpstr>
      <vt:lpstr>CUENTA NO. 240-010951-0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2017-11-01T18:21:01Z</cp:lastPrinted>
  <dcterms:created xsi:type="dcterms:W3CDTF">2014-12-03T13:42:29Z</dcterms:created>
  <dcterms:modified xsi:type="dcterms:W3CDTF">2018-03-02T20:25:12Z</dcterms:modified>
</cp:coreProperties>
</file>