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8NZSVQ1G\"/>
    </mc:Choice>
  </mc:AlternateContent>
  <bookViews>
    <workbookView xWindow="0" yWindow="0" windowWidth="2370" windowHeight="0"/>
  </bookViews>
  <sheets>
    <sheet name="CUENTA NO. 240-010951-0 " sheetId="1" r:id="rId1"/>
  </sheets>
  <calcPr calcId="152511"/>
</workbook>
</file>

<file path=xl/calcChain.xml><?xml version="1.0" encoding="utf-8"?>
<calcChain xmlns="http://schemas.openxmlformats.org/spreadsheetml/2006/main">
  <c r="G40" i="1" l="1"/>
  <c r="F40" i="1"/>
  <c r="H20" i="1" l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</calcChain>
</file>

<file path=xl/sharedStrings.xml><?xml version="1.0" encoding="utf-8"?>
<sst xmlns="http://schemas.openxmlformats.org/spreadsheetml/2006/main" count="37" uniqueCount="34">
  <si>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</si>
  <si>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</si>
  <si>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</si>
  <si>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</si>
  <si>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</si>
  <si>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</si>
  <si>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</si>
  <si>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</si>
  <si>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</si>
  <si>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</si>
  <si>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</si>
  <si>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</si>
  <si>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>Ajuste conciliación</t>
  </si>
  <si>
    <t>DEPOSITO</t>
  </si>
  <si>
    <t>DEL 1 AL 28 DE FEBRERO 2017</t>
  </si>
  <si>
    <t>JUANA PATRICIA MIRABAL ABREU</t>
  </si>
  <si>
    <t>FERRETERIA POPULAR, SRL</t>
  </si>
  <si>
    <t>PUBLICACIONES AHORA, C.X.A</t>
  </si>
  <si>
    <t>EDITORA HOY, SAS</t>
  </si>
  <si>
    <t>ARGICO, SAS</t>
  </si>
  <si>
    <t>MOBILINEAS, SRL</t>
  </si>
  <si>
    <t>MARKET DYNAMICS SOLUTIONS MDS, SRL</t>
  </si>
  <si>
    <t>JUBON CONFECCIONES, SRL</t>
  </si>
  <si>
    <t>DIRECCION GENERAL DE IMPUESTOS INTERNOS.</t>
  </si>
  <si>
    <t>GBN COMUNICACION E IMAGEN, SA</t>
  </si>
  <si>
    <t>OPEN CLEAN, SRL</t>
  </si>
  <si>
    <t>FOODHALL HOLDING, SRL</t>
  </si>
  <si>
    <t>MOTOR PLAN, SA</t>
  </si>
  <si>
    <t>EDITORA LISTIN DIARIO, SA</t>
  </si>
  <si>
    <t>AQUASEPTICOS, SRL</t>
  </si>
  <si>
    <t>XFR000001796</t>
  </si>
  <si>
    <t>IAJ000001797</t>
  </si>
  <si>
    <t>IAJ000001798</t>
  </si>
  <si>
    <t>Saldo a partir de 28/02/2017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</si>
</sst>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18" fillId="34" borderId="15" xfId="1" applyFont="1" applyFill="1" applyBorder="1" applyAlignment="1">
      <alignment horizont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0" fontId="19" fillId="0" borderId="0" xfId="0" applyFont="1" applyAlignment="1">
      <alignment horizontal="center"/>
    </xf>
    <xf numFmtId="43" fontId="18" fillId="0" borderId="15" xfId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14" fontId="18" fillId="0" borderId="15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1247775</xdr:colOff>
      <xdr:row>0</xdr:row>
      <xdr:rowOff>66675</xdr:rowOff>
    </xdr:from>
    <xdr:to>
      <xdr:col>4</xdr:col>
      <xdr:colOff>2417885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8563" y="66675"/>
          <a:ext cx="1170110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55"/>
  <sheetViews>
    <sheetView tabSelected="1" topLeftCell="C1" zoomScale="130" zoomScaleNormal="130" workbookViewId="0">
      <selection activeCell="E46" sqref="E46"/>
    </sheetView>
  </sheetViews>
  <sheetFormatPr defaultRowHeight="15" x14ac:dyDescent="0.25"/>
  <cols>
    <col min="3" max="3" width="21.42578125" style="29" bestFit="1" customWidth="1"/>
    <col min="4" max="4" width="15.42578125" style="29" bestFit="1" customWidth="1"/>
    <col min="5" max="5" width="48.28515625" bestFit="1" customWidth="1"/>
    <col min="6" max="6" width="17.140625" style="1" bestFit="1" customWidth="1"/>
    <col min="7" max="7" width="14" style="1" bestFit="1" customWidth="1"/>
    <col min="8" max="8" width="15.7109375" style="1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 x14ac:dyDescent="0.25">
      <c r="C3" s="18"/>
      <c r="D3" s="19"/>
      <c r="E3" s="2"/>
      <c r="F3" s="3"/>
      <c r="G3" s="3"/>
      <c r="H3" s="3"/>
    </row>
    <row r="4" spans="3:8" x14ac:dyDescent="0.25">
      <c r="C4" s="18"/>
      <c r="D4" s="19"/>
      <c r="E4" s="2"/>
      <c r="F4" s="3"/>
      <c r="G4" s="3"/>
      <c r="H4" s="3"/>
    </row>
    <row r="5" spans="3:8" x14ac:dyDescent="0.25">
      <c r="C5" s="18"/>
      <c r="D5" s="19"/>
      <c r="E5" s="2"/>
      <c r="F5" s="3"/>
      <c r="G5" s="3"/>
      <c r="H5" s="3"/>
    </row>
    <row r="6" spans="3:8" x14ac:dyDescent="0.25">
      <c r="C6" s="18"/>
      <c r="D6" s="19"/>
      <c r="E6" s="2"/>
      <c r="F6" s="3"/>
      <c r="G6" s="3"/>
      <c r="H6" s="3"/>
    </row>
    <row r="7" spans="3:8" x14ac:dyDescent="0.25">
      <c r="C7" s="18"/>
      <c r="D7" s="18"/>
      <c r="E7" s="2"/>
      <c r="F7" s="3"/>
      <c r="G7" s="3"/>
      <c r="H7" s="3"/>
    </row>
    <row r="8" spans="3:8" ht="15.75" x14ac:dyDescent="0.25">
      <c r="C8" s="44" t="s">
        <v>0</v>
      </c>
      <c r="D8" s="44"/>
      <c r="E8" s="44"/>
      <c r="F8" s="44"/>
      <c r="G8" s="44"/>
      <c r="H8" s="44"/>
    </row>
    <row r="9" spans="3:8" ht="15.75" x14ac:dyDescent="0.25">
      <c r="C9" s="40"/>
      <c r="D9" s="40"/>
      <c r="E9" s="40"/>
      <c r="F9" s="40"/>
      <c r="G9" s="40"/>
      <c r="H9" s="40"/>
    </row>
    <row r="10" spans="3:8" ht="15.75" x14ac:dyDescent="0.25">
      <c r="C10" s="44" t="s">
        <v>1</v>
      </c>
      <c r="D10" s="44"/>
      <c r="E10" s="44"/>
      <c r="F10" s="44"/>
      <c r="G10" s="44"/>
      <c r="H10" s="44"/>
    </row>
    <row r="11" spans="3:8" ht="15.75" x14ac:dyDescent="0.25">
      <c r="C11" s="44" t="s">
        <v>2</v>
      </c>
      <c r="D11" s="44"/>
      <c r="E11" s="44"/>
      <c r="F11" s="44"/>
      <c r="G11" s="44"/>
      <c r="H11" s="44"/>
    </row>
    <row r="12" spans="3:8" ht="15.75" x14ac:dyDescent="0.25">
      <c r="C12" s="44" t="s">
        <v>14</v>
      </c>
      <c r="D12" s="44"/>
      <c r="E12" s="44"/>
      <c r="F12" s="44"/>
      <c r="G12" s="44"/>
      <c r="H12" s="44"/>
    </row>
    <row r="13" spans="3:8" ht="15.75" x14ac:dyDescent="0.25">
      <c r="C13" s="44" t="s">
        <v>11</v>
      </c>
      <c r="D13" s="44"/>
      <c r="E13" s="44"/>
      <c r="F13" s="44"/>
      <c r="G13" s="44"/>
      <c r="H13" s="44"/>
    </row>
    <row r="14" spans="3:8" ht="16.5" thickBot="1" x14ac:dyDescent="0.3">
      <c r="C14" s="20"/>
      <c r="D14" s="20"/>
      <c r="E14" s="4"/>
      <c r="F14" s="5"/>
      <c r="G14" s="5"/>
      <c r="H14" s="5"/>
    </row>
    <row r="15" spans="3:8" ht="15.75" x14ac:dyDescent="0.25">
      <c r="C15" s="21"/>
      <c r="D15" s="22"/>
      <c r="E15" s="6" t="s">
        <v>3</v>
      </c>
      <c r="F15" s="7"/>
      <c r="G15" s="7"/>
      <c r="H15" s="8"/>
    </row>
    <row r="16" spans="3:8" x14ac:dyDescent="0.25">
      <c r="C16" s="23"/>
      <c r="D16" s="24"/>
      <c r="E16" s="9"/>
      <c r="F16" s="10" t="s">
        <v>4</v>
      </c>
      <c r="G16" s="10"/>
      <c r="H16" s="10">
        <v>4490289.66</v>
      </c>
    </row>
    <row r="17" spans="3:8" x14ac:dyDescent="0.25">
      <c r="C17" s="25"/>
      <c r="D17" s="26"/>
      <c r="E17" s="11"/>
      <c r="F17" s="12"/>
      <c r="G17" s="12"/>
      <c r="H17" s="13"/>
    </row>
    <row r="18" spans="3:8" x14ac:dyDescent="0.25">
      <c r="C18" s="25"/>
      <c r="D18" s="26"/>
      <c r="E18" s="11"/>
      <c r="F18" s="12"/>
      <c r="G18" s="12"/>
      <c r="H18" s="13"/>
    </row>
    <row r="19" spans="3:8" ht="15.75" x14ac:dyDescent="0.25">
      <c r="C19" s="27" t="s">
        <v>5</v>
      </c>
      <c r="D19" s="28" t="s">
        <v>6</v>
      </c>
      <c r="E19" s="14" t="s">
        <v>7</v>
      </c>
      <c r="F19" s="15" t="s">
        <v>8</v>
      </c>
      <c r="G19" s="15" t="s">
        <v>9</v>
      </c>
      <c r="H19" s="16" t="s">
        <v>10</v>
      </c>
    </row>
    <row r="20" spans="3:8" s="31" customFormat="1" x14ac:dyDescent="0.25">
      <c r="C20" s="33">
        <v>42772</v>
      </c>
      <c r="D20" s="34">
        <v>8865</v>
      </c>
      <c r="E20" s="35" t="s">
        <v>15</v>
      </c>
      <c r="F20" s="32"/>
      <c r="G20" s="32">
        <v>38364.29</v>
      </c>
      <c r="H20" s="32">
        <f>H16+F20-G20</f>
        <v>4451925.37</v>
      </c>
    </row>
    <row r="21" spans="3:8" s="31" customFormat="1" x14ac:dyDescent="0.25">
      <c r="C21" s="33">
        <v>42773</v>
      </c>
      <c r="D21" s="34">
        <v>8866</v>
      </c>
      <c r="E21" s="35" t="s">
        <v>16</v>
      </c>
      <c r="F21" s="32"/>
      <c r="G21" s="32">
        <v>58266.2</v>
      </c>
      <c r="H21" s="32">
        <f t="shared" ref="H21:H38" si="0">H20+F21-G21</f>
        <v>4393659.17</v>
      </c>
    </row>
    <row r="22" spans="3:8" s="31" customFormat="1" x14ac:dyDescent="0.25">
      <c r="C22" s="33">
        <v>42773</v>
      </c>
      <c r="D22" s="34">
        <v>8867</v>
      </c>
      <c r="E22" s="35" t="s">
        <v>17</v>
      </c>
      <c r="F22" s="32"/>
      <c r="G22" s="32">
        <v>4108.75</v>
      </c>
      <c r="H22" s="32">
        <f t="shared" si="0"/>
        <v>4389550.42</v>
      </c>
    </row>
    <row r="23" spans="3:8" s="31" customFormat="1" x14ac:dyDescent="0.25">
      <c r="C23" s="33">
        <v>42773</v>
      </c>
      <c r="D23" s="34">
        <v>8868</v>
      </c>
      <c r="E23" s="35" t="s">
        <v>18</v>
      </c>
      <c r="F23" s="32"/>
      <c r="G23" s="32">
        <v>3515</v>
      </c>
      <c r="H23" s="32">
        <f t="shared" si="0"/>
        <v>4386035.42</v>
      </c>
    </row>
    <row r="24" spans="3:8" s="31" customFormat="1" x14ac:dyDescent="0.25">
      <c r="C24" s="33">
        <v>42774</v>
      </c>
      <c r="D24" s="34">
        <v>8869</v>
      </c>
      <c r="E24" s="35" t="s">
        <v>19</v>
      </c>
      <c r="F24" s="32"/>
      <c r="G24" s="32">
        <v>21085.84</v>
      </c>
      <c r="H24" s="32">
        <f t="shared" si="0"/>
        <v>4364949.58</v>
      </c>
    </row>
    <row r="25" spans="3:8" s="31" customFormat="1" x14ac:dyDescent="0.25">
      <c r="C25" s="33">
        <v>42774</v>
      </c>
      <c r="D25" s="34">
        <v>8870</v>
      </c>
      <c r="E25" s="35" t="s">
        <v>20</v>
      </c>
      <c r="F25" s="32"/>
      <c r="G25" s="32">
        <v>75531.5</v>
      </c>
      <c r="H25" s="32">
        <f t="shared" si="0"/>
        <v>4289418.08</v>
      </c>
    </row>
    <row r="26" spans="3:8" s="31" customFormat="1" x14ac:dyDescent="0.25">
      <c r="C26" s="33">
        <v>42774</v>
      </c>
      <c r="D26" s="34">
        <v>8871</v>
      </c>
      <c r="E26" s="35" t="s">
        <v>21</v>
      </c>
      <c r="F26" s="32"/>
      <c r="G26" s="32">
        <v>27599.4</v>
      </c>
      <c r="H26" s="32">
        <f t="shared" si="0"/>
        <v>4261818.68</v>
      </c>
    </row>
    <row r="27" spans="3:8" s="31" customFormat="1" x14ac:dyDescent="0.25">
      <c r="C27" s="33">
        <v>42775</v>
      </c>
      <c r="D27" s="34">
        <v>8872</v>
      </c>
      <c r="E27" s="35" t="s">
        <v>22</v>
      </c>
      <c r="F27" s="32"/>
      <c r="G27" s="32">
        <v>69283.64</v>
      </c>
      <c r="H27" s="32">
        <f t="shared" si="0"/>
        <v>4192535.0399999996</v>
      </c>
    </row>
    <row r="28" spans="3:8" s="31" customFormat="1" x14ac:dyDescent="0.25">
      <c r="C28" s="33">
        <v>42776</v>
      </c>
      <c r="D28" s="34">
        <v>8873</v>
      </c>
      <c r="E28" s="35" t="s">
        <v>23</v>
      </c>
      <c r="F28" s="32"/>
      <c r="G28" s="32">
        <v>125968.98</v>
      </c>
      <c r="H28" s="32">
        <f t="shared" si="0"/>
        <v>4066566.0599999996</v>
      </c>
    </row>
    <row r="29" spans="3:8" s="31" customFormat="1" x14ac:dyDescent="0.25">
      <c r="C29" s="33">
        <v>42780</v>
      </c>
      <c r="D29" s="34" t="s">
        <v>30</v>
      </c>
      <c r="E29" s="35" t="s">
        <v>13</v>
      </c>
      <c r="F29" s="32">
        <v>40000</v>
      </c>
      <c r="G29" s="32"/>
      <c r="H29" s="32">
        <f t="shared" si="0"/>
        <v>4106566.0599999996</v>
      </c>
    </row>
    <row r="30" spans="3:8" s="31" customFormat="1" x14ac:dyDescent="0.25">
      <c r="C30" s="33">
        <v>42781</v>
      </c>
      <c r="D30" s="34" t="s">
        <v>31</v>
      </c>
      <c r="E30" s="35" t="s">
        <v>13</v>
      </c>
      <c r="F30" s="32">
        <v>51055</v>
      </c>
      <c r="G30" s="32"/>
      <c r="H30" s="32">
        <f t="shared" si="0"/>
        <v>4157621.0599999996</v>
      </c>
    </row>
    <row r="31" spans="3:8" s="31" customFormat="1" x14ac:dyDescent="0.25">
      <c r="C31" s="33">
        <v>42781</v>
      </c>
      <c r="D31" s="34">
        <v>8874</v>
      </c>
      <c r="E31" s="35" t="s">
        <v>24</v>
      </c>
      <c r="F31" s="32"/>
      <c r="G31" s="32">
        <v>82515.740000000005</v>
      </c>
      <c r="H31" s="32">
        <f t="shared" si="0"/>
        <v>4075105.3199999994</v>
      </c>
    </row>
    <row r="32" spans="3:8" s="31" customFormat="1" x14ac:dyDescent="0.25">
      <c r="C32" s="33">
        <v>42781</v>
      </c>
      <c r="D32" s="34">
        <v>8875</v>
      </c>
      <c r="E32" s="35" t="s">
        <v>25</v>
      </c>
      <c r="F32" s="32"/>
      <c r="G32" s="32">
        <v>56941.919999999998</v>
      </c>
      <c r="H32" s="32">
        <f t="shared" si="0"/>
        <v>4018163.3999999994</v>
      </c>
    </row>
    <row r="33" spans="3:9" s="31" customFormat="1" x14ac:dyDescent="0.25">
      <c r="C33" s="33">
        <v>42781</v>
      </c>
      <c r="D33" s="34">
        <v>8876</v>
      </c>
      <c r="E33" s="35" t="s">
        <v>26</v>
      </c>
      <c r="F33" s="32"/>
      <c r="G33" s="32">
        <v>39278.400000000001</v>
      </c>
      <c r="H33" s="32">
        <f t="shared" si="0"/>
        <v>3978884.9999999995</v>
      </c>
    </row>
    <row r="34" spans="3:9" s="31" customFormat="1" x14ac:dyDescent="0.25">
      <c r="C34" s="33">
        <v>42782</v>
      </c>
      <c r="D34" s="34" t="s">
        <v>32</v>
      </c>
      <c r="E34" s="35" t="s">
        <v>13</v>
      </c>
      <c r="F34" s="32">
        <v>350</v>
      </c>
      <c r="G34" s="32"/>
      <c r="H34" s="32">
        <f t="shared" si="0"/>
        <v>3979234.9999999995</v>
      </c>
    </row>
    <row r="35" spans="3:9" s="31" customFormat="1" x14ac:dyDescent="0.25">
      <c r="C35" s="33">
        <v>42782</v>
      </c>
      <c r="D35" s="34">
        <v>8877</v>
      </c>
      <c r="E35" s="35" t="s">
        <v>27</v>
      </c>
      <c r="F35" s="32"/>
      <c r="G35" s="32">
        <v>67503.520000000004</v>
      </c>
      <c r="H35" s="32">
        <f t="shared" si="0"/>
        <v>3911731.4799999995</v>
      </c>
    </row>
    <row r="36" spans="3:9" s="31" customFormat="1" x14ac:dyDescent="0.25">
      <c r="C36" s="33">
        <v>42788</v>
      </c>
      <c r="D36" s="34">
        <v>8878</v>
      </c>
      <c r="E36" s="35" t="s">
        <v>28</v>
      </c>
      <c r="F36" s="32"/>
      <c r="G36" s="32">
        <v>6555</v>
      </c>
      <c r="H36" s="32">
        <f t="shared" si="0"/>
        <v>3905176.4799999995</v>
      </c>
    </row>
    <row r="37" spans="3:9" s="31" customFormat="1" x14ac:dyDescent="0.25">
      <c r="C37" s="33">
        <v>42788</v>
      </c>
      <c r="D37" s="34">
        <v>8879</v>
      </c>
      <c r="E37" s="35" t="s">
        <v>29</v>
      </c>
      <c r="F37" s="32"/>
      <c r="G37" s="32">
        <v>4088.8</v>
      </c>
      <c r="H37" s="32">
        <f t="shared" si="0"/>
        <v>3901087.6799999997</v>
      </c>
    </row>
    <row r="38" spans="3:9" s="31" customFormat="1" x14ac:dyDescent="0.25">
      <c r="C38" s="33">
        <v>42789</v>
      </c>
      <c r="D38" s="34">
        <v>8880</v>
      </c>
      <c r="E38" s="35" t="s">
        <v>15</v>
      </c>
      <c r="F38" s="32"/>
      <c r="G38" s="32">
        <v>36306.589999999997</v>
      </c>
      <c r="H38" s="32">
        <f t="shared" si="0"/>
        <v>3864781.09</v>
      </c>
    </row>
    <row r="39" spans="3:9" s="17" customFormat="1" x14ac:dyDescent="0.25">
      <c r="C39" s="42">
        <v>42794</v>
      </c>
      <c r="D39" s="38">
        <v>1</v>
      </c>
      <c r="E39" s="38" t="s">
        <v>12</v>
      </c>
      <c r="F39" s="37"/>
      <c r="G39" s="37">
        <v>1504</v>
      </c>
      <c r="H39" s="32">
        <f>H38+F39-G39</f>
        <v>3863277.09</v>
      </c>
    </row>
    <row r="40" spans="3:9" s="17" customFormat="1" x14ac:dyDescent="0.25">
      <c r="C40" s="43">
        <v>42794</v>
      </c>
      <c r="D40" s="36"/>
      <c r="E40" s="38" t="s">
        <v>33</v>
      </c>
      <c r="F40" s="39">
        <f>SUM(F20:F39)</f>
        <v>91405</v>
      </c>
      <c r="G40" s="39">
        <f>SUM(G20:G39)</f>
        <v>718417.57000000007</v>
      </c>
      <c r="H40" s="41"/>
    </row>
    <row r="41" spans="3:9" s="17" customFormat="1" x14ac:dyDescent="0.25">
      <c r="C41" s="29"/>
      <c r="D41" s="29"/>
      <c r="E41"/>
      <c r="F41" s="1"/>
      <c r="G41" s="1"/>
      <c r="H41" s="1"/>
      <c r="I41" s="30"/>
    </row>
    <row r="42" spans="3:9" s="17" customFormat="1" x14ac:dyDescent="0.25">
      <c r="C42" s="29"/>
      <c r="D42" s="29"/>
      <c r="E42"/>
      <c r="F42" s="1"/>
      <c r="G42" s="1"/>
      <c r="H42" s="1"/>
      <c r="I42" s="30"/>
    </row>
    <row r="43" spans="3:9" s="17" customFormat="1" x14ac:dyDescent="0.25">
      <c r="C43" s="29"/>
      <c r="D43" s="29"/>
      <c r="E43"/>
      <c r="F43" s="1"/>
      <c r="G43" s="1"/>
      <c r="H43" s="1"/>
      <c r="I43" s="30"/>
    </row>
    <row r="44" spans="3:9" s="17" customFormat="1" x14ac:dyDescent="0.25">
      <c r="C44" s="29"/>
      <c r="D44" s="29"/>
      <c r="E44"/>
      <c r="F44" s="1"/>
      <c r="G44" s="1"/>
      <c r="H44" s="1"/>
      <c r="I44" s="30"/>
    </row>
    <row r="45" spans="3:9" s="17" customFormat="1" x14ac:dyDescent="0.25">
      <c r="C45" s="29"/>
      <c r="D45" s="29"/>
      <c r="E45"/>
      <c r="F45" s="1"/>
      <c r="G45" s="1"/>
      <c r="H45" s="1"/>
      <c r="I45" s="30"/>
    </row>
    <row r="46" spans="3:9" s="17" customFormat="1" x14ac:dyDescent="0.25">
      <c r="C46" s="29"/>
      <c r="D46" s="29"/>
      <c r="E46"/>
      <c r="F46" s="1"/>
      <c r="G46" s="1"/>
      <c r="H46" s="1"/>
      <c r="I46" s="30"/>
    </row>
    <row r="47" spans="3:9" s="17" customFormat="1" x14ac:dyDescent="0.25">
      <c r="C47" s="29"/>
      <c r="D47" s="29"/>
      <c r="E47"/>
      <c r="F47" s="1"/>
      <c r="G47" s="1"/>
      <c r="H47" s="1"/>
      <c r="I47" s="30"/>
    </row>
    <row r="48" spans="3:9" s="17" customFormat="1" x14ac:dyDescent="0.25">
      <c r="C48" s="29"/>
      <c r="D48" s="29"/>
      <c r="E48"/>
      <c r="F48" s="1"/>
      <c r="G48" s="1"/>
      <c r="H48" s="1"/>
      <c r="I48" s="30"/>
    </row>
    <row r="49" spans="3:9" s="17" customFormat="1" x14ac:dyDescent="0.25">
      <c r="C49" s="29"/>
      <c r="D49" s="29"/>
      <c r="E49"/>
      <c r="F49" s="1"/>
      <c r="G49" s="1"/>
      <c r="H49" s="1"/>
      <c r="I49" s="30"/>
    </row>
    <row r="50" spans="3:9" s="17" customFormat="1" x14ac:dyDescent="0.25">
      <c r="C50" s="29"/>
      <c r="D50" s="29"/>
      <c r="E50"/>
      <c r="F50" s="1"/>
      <c r="G50" s="1"/>
      <c r="H50" s="1"/>
      <c r="I50" s="30"/>
    </row>
    <row r="51" spans="3:9" s="17" customFormat="1" x14ac:dyDescent="0.25">
      <c r="C51" s="29"/>
      <c r="D51" s="29"/>
      <c r="E51"/>
      <c r="F51" s="1"/>
      <c r="G51" s="1"/>
      <c r="H51" s="1"/>
      <c r="I51" s="30"/>
    </row>
    <row r="52" spans="3:9" s="17" customFormat="1" x14ac:dyDescent="0.25">
      <c r="C52" s="29"/>
      <c r="D52" s="29"/>
      <c r="E52"/>
      <c r="F52" s="1"/>
      <c r="G52" s="1"/>
      <c r="H52" s="1"/>
      <c r="I52" s="30"/>
    </row>
    <row r="53" spans="3:9" s="17" customFormat="1" x14ac:dyDescent="0.25">
      <c r="C53" s="29"/>
      <c r="D53" s="29"/>
      <c r="E53"/>
      <c r="F53" s="1"/>
      <c r="G53" s="1"/>
      <c r="H53" s="1"/>
      <c r="I53" s="30"/>
    </row>
    <row r="54" spans="3:9" s="17" customFormat="1" x14ac:dyDescent="0.25">
      <c r="C54" s="29"/>
      <c r="D54" s="29"/>
      <c r="E54"/>
      <c r="F54" s="1"/>
      <c r="G54" s="1"/>
      <c r="H54" s="1"/>
      <c r="I54" s="30"/>
    </row>
    <row r="55" spans="3:9" x14ac:dyDescent="0.25">
      <c r="I55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 NO. 240-010951-0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2016-05-05T13:05:47Z</cp:lastPrinted>
  <dcterms:created xsi:type="dcterms:W3CDTF">2014-12-03T13:42:29Z</dcterms:created>
  <dcterms:modified xsi:type="dcterms:W3CDTF">2017-03-02T17:30:10Z</dcterms:modified>
</cp:coreProperties>
</file>