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via.casado\AppData\Local\Microsoft\Windows\INetCache\Content.Outlook\8NZSVQ1G\"/>
    </mc:Choice>
  </mc:AlternateContent>
  <bookViews>
    <workbookView xWindow="0" yWindow="0" windowWidth="21600" windowHeight="9735"/>
  </bookViews>
  <sheets>
    <sheet name="CUENTA NO. 240-010951-0 " sheetId="1" r:id="rId1"/>
  </sheets>
  <calcPr calcId="152511"/>
</workbook>
</file>

<file path=xl/calcChain.xml><?xml version="1.0" encoding="utf-8"?>
<calcChain xmlns="http://schemas.openxmlformats.org/spreadsheetml/2006/main">
  <c r="H20" i="1" l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F36" i="1"/>
  <c r="G36" i="1"/>
</calcChain>
</file>

<file path=xl/sharedStrings.xml><?xml version="1.0" encoding="utf-8"?>
<sst xmlns="http://schemas.openxmlformats.org/spreadsheetml/2006/main" count="36" uniqueCount="31">
  <si>
    <t>OFICINA PRESIDENCIAL DE LA TECNOLOGIA DE LA INFORMACION Y COMUNICACION</t>
  </si>
  <si>
    <t>LIBRO BANCO</t>
  </si>
  <si>
    <t>BANCO DE RESERVAS DE LA REPUBLICA DOMINICANA</t>
  </si>
  <si>
    <t>Cuenta Bancaria No. 240-010951-0</t>
  </si>
  <si>
    <t xml:space="preserve">BALANCE INICIAL : </t>
  </si>
  <si>
    <t>FECHA</t>
  </si>
  <si>
    <t>No. CK / TRANSF</t>
  </si>
  <si>
    <t>DESCRIPCION</t>
  </si>
  <si>
    <t>DEBITO</t>
  </si>
  <si>
    <t>CREDITO</t>
  </si>
  <si>
    <t>Balance</t>
  </si>
  <si>
    <t xml:space="preserve">  </t>
  </si>
  <si>
    <t>Ajuste conciliación</t>
  </si>
  <si>
    <t xml:space="preserve"> </t>
  </si>
  <si>
    <t>DEPOSITO</t>
  </si>
  <si>
    <t>JUANA PATRICIA MIRABAL ABREU</t>
  </si>
  <si>
    <t>DEL 1 AL 30 DE ABRIL 2017</t>
  </si>
  <si>
    <t>FERRETERIA POPULAR, SRL</t>
  </si>
  <si>
    <t>Saldo a partir de 30/04/2017</t>
  </si>
  <si>
    <t>DISTRIBUIDORA DE ELECTRICIDAD DEL SUR, SA</t>
  </si>
  <si>
    <t>MARIZAN INGENIERIA, CONSTRUCCION Y BIENES RAICES. SRL</t>
  </si>
  <si>
    <t>WILFREDO DE LIMA ENCARNACION</t>
  </si>
  <si>
    <t>MOTOR PLAN, SA</t>
  </si>
  <si>
    <t>ABRAHAM LINCOLN 914. SRL</t>
  </si>
  <si>
    <t>VENTO COMERCIAL, SRL</t>
  </si>
  <si>
    <t>IMPRESOS SOLUCIONES CORPORATIVAS I.S.C SRL</t>
  </si>
  <si>
    <t>XFR000001808</t>
  </si>
  <si>
    <t>IAJ000001809</t>
  </si>
  <si>
    <t>XFR000001811</t>
  </si>
  <si>
    <t>IAJ000001812</t>
  </si>
  <si>
    <t>XFR000001814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</si>
</sst>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4">
    <xf numFmtId="0" fontId="0" fillId="0" borderId="0" xfId="0"/>
    <xf numFmtId="43" fontId="0" fillId="0" borderId="0" xfId="1" applyFont="1"/>
    <xf numFmtId="0" fontId="18" fillId="0" borderId="0" xfId="0" applyFont="1"/>
    <xf numFmtId="43" fontId="18" fillId="0" borderId="0" xfId="1" applyFont="1"/>
    <xf numFmtId="0" fontId="19" fillId="33" borderId="11" xfId="0" applyFont="1" applyFill="1" applyBorder="1"/>
    <xf numFmtId="0" fontId="18" fillId="33" borderId="0" xfId="0" applyFont="1" applyFill="1" applyBorder="1"/>
    <xf numFmtId="43" fontId="20" fillId="33" borderId="0" xfId="1" applyFont="1" applyFill="1" applyBorder="1"/>
    <xf numFmtId="43" fontId="18" fillId="33" borderId="17" xfId="1" applyFont="1" applyFill="1" applyBorder="1"/>
    <xf numFmtId="43" fontId="19" fillId="33" borderId="20" xfId="1" applyFont="1" applyFill="1" applyBorder="1" applyAlignment="1">
      <alignment horizontal="center"/>
    </xf>
    <xf numFmtId="0" fontId="0" fillId="0" borderId="0" xfId="0" applyFill="1"/>
    <xf numFmtId="0" fontId="18" fillId="0" borderId="0" xfId="0" applyFont="1" applyAlignment="1">
      <alignment horizontal="center" vertical="center"/>
    </xf>
    <xf numFmtId="19" fontId="18" fillId="0" borderId="0" xfId="0" applyNumberFormat="1" applyFont="1" applyAlignment="1">
      <alignment horizontal="center" vertical="center"/>
    </xf>
    <xf numFmtId="0" fontId="18" fillId="33" borderId="16" xfId="0" applyFont="1" applyFill="1" applyBorder="1" applyAlignment="1">
      <alignment horizontal="center" vertical="center"/>
    </xf>
    <xf numFmtId="0" fontId="18" fillId="33" borderId="0" xfId="0" applyFont="1" applyFill="1" applyBorder="1" applyAlignment="1">
      <alignment horizontal="center" vertical="center"/>
    </xf>
    <xf numFmtId="43" fontId="0" fillId="0" borderId="0" xfId="1" applyFont="1" applyFill="1"/>
    <xf numFmtId="0" fontId="0" fillId="34" borderId="0" xfId="0" applyFill="1"/>
    <xf numFmtId="43" fontId="18" fillId="34" borderId="15" xfId="1" applyFont="1" applyFill="1" applyBorder="1" applyAlignment="1">
      <alignment horizontal="center"/>
    </xf>
    <xf numFmtId="14" fontId="18" fillId="34" borderId="15" xfId="0" applyNumberFormat="1" applyFont="1" applyFill="1" applyBorder="1" applyAlignment="1">
      <alignment horizontal="center" vertical="center"/>
    </xf>
    <xf numFmtId="0" fontId="18" fillId="34" borderId="15" xfId="0" applyFont="1" applyFill="1" applyBorder="1" applyAlignment="1">
      <alignment horizontal="center" vertical="center"/>
    </xf>
    <xf numFmtId="0" fontId="18" fillId="34" borderId="15" xfId="0" applyFont="1" applyFill="1" applyBorder="1" applyAlignment="1">
      <alignment horizontal="center"/>
    </xf>
    <xf numFmtId="0" fontId="18" fillId="0" borderId="15" xfId="0" applyFont="1" applyBorder="1" applyAlignment="1">
      <alignment horizontal="center" vertical="center"/>
    </xf>
    <xf numFmtId="43" fontId="18" fillId="0" borderId="15" xfId="1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43" fontId="18" fillId="0" borderId="15" xfId="1" applyFont="1" applyBorder="1"/>
    <xf numFmtId="43" fontId="18" fillId="0" borderId="15" xfId="1" applyFont="1" applyFill="1" applyBorder="1" applyAlignment="1">
      <alignment horizontal="center"/>
    </xf>
    <xf numFmtId="14" fontId="18" fillId="0" borderId="18" xfId="0" applyNumberFormat="1" applyFont="1" applyBorder="1" applyAlignment="1">
      <alignment horizontal="center"/>
    </xf>
    <xf numFmtId="14" fontId="18" fillId="0" borderId="15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43" fontId="20" fillId="0" borderId="0" xfId="1" applyFont="1" applyAlignment="1">
      <alignment horizontal="center"/>
    </xf>
    <xf numFmtId="0" fontId="21" fillId="33" borderId="10" xfId="0" applyFont="1" applyFill="1" applyBorder="1" applyAlignment="1">
      <alignment horizontal="center" vertical="center"/>
    </xf>
    <xf numFmtId="0" fontId="21" fillId="33" borderId="11" xfId="0" applyFont="1" applyFill="1" applyBorder="1" applyAlignment="1">
      <alignment horizontal="center" vertical="center"/>
    </xf>
    <xf numFmtId="43" fontId="21" fillId="33" borderId="11" xfId="1" applyFont="1" applyFill="1" applyBorder="1"/>
    <xf numFmtId="43" fontId="21" fillId="33" borderId="12" xfId="1" applyFont="1" applyFill="1" applyBorder="1"/>
    <xf numFmtId="0" fontId="21" fillId="0" borderId="0" xfId="0" applyFont="1"/>
    <xf numFmtId="0" fontId="21" fillId="33" borderId="13" xfId="0" applyFont="1" applyFill="1" applyBorder="1" applyAlignment="1">
      <alignment horizontal="center" vertical="center"/>
    </xf>
    <xf numFmtId="0" fontId="21" fillId="33" borderId="14" xfId="0" applyFont="1" applyFill="1" applyBorder="1" applyAlignment="1">
      <alignment horizontal="center" vertical="center"/>
    </xf>
    <xf numFmtId="0" fontId="21" fillId="33" borderId="14" xfId="0" applyFont="1" applyFill="1" applyBorder="1"/>
    <xf numFmtId="43" fontId="19" fillId="33" borderId="14" xfId="1" applyFont="1" applyFill="1" applyBorder="1"/>
    <xf numFmtId="0" fontId="19" fillId="33" borderId="18" xfId="0" applyFont="1" applyFill="1" applyBorder="1" applyAlignment="1">
      <alignment horizontal="center" vertical="center"/>
    </xf>
    <xf numFmtId="0" fontId="19" fillId="33" borderId="19" xfId="0" applyFont="1" applyFill="1" applyBorder="1" applyAlignment="1">
      <alignment horizontal="center" vertical="center"/>
    </xf>
    <xf numFmtId="0" fontId="19" fillId="33" borderId="19" xfId="0" applyFont="1" applyFill="1" applyBorder="1" applyAlignment="1">
      <alignment horizontal="center"/>
    </xf>
    <xf numFmtId="43" fontId="19" fillId="33" borderId="19" xfId="1" applyFont="1" applyFill="1" applyBorder="1" applyAlignment="1">
      <alignment horizontal="center"/>
    </xf>
    <xf numFmtId="0" fontId="19" fillId="0" borderId="0" xfId="0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1247775</xdr:colOff>
      <xdr:row>0</xdr:row>
      <xdr:rowOff>66675</xdr:rowOff>
    </xdr:from>
    <xdr:to>
      <xdr:col>4</xdr:col>
      <xdr:colOff>2417885</xdr:colOff>
      <xdr:row>6</xdr:row>
      <xdr:rowOff>92472</xdr:rowOff>
    </xdr:to>
    <xdr:pic>
      <xdr:nvPicPr>
        <xdr:cNvPr id="2" name="Picture 10" descr="Description: Description: Description: Description: cid:image007.png@01CE68EA.F1FD7A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18563" y="66675"/>
          <a:ext cx="1170110" cy="1168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51"/>
  <sheetViews>
    <sheetView tabSelected="1" topLeftCell="B19" zoomScale="120" zoomScaleNormal="120" workbookViewId="0">
      <selection activeCell="E40" sqref="E40"/>
    </sheetView>
  </sheetViews>
  <sheetFormatPr defaultRowHeight="15" x14ac:dyDescent="0.25"/>
  <cols>
    <col min="3" max="3" width="21.42578125" style="10" bestFit="1" customWidth="1"/>
    <col min="4" max="4" width="15.42578125" style="10" bestFit="1" customWidth="1"/>
    <col min="5" max="5" width="49.5703125" style="2" bestFit="1" customWidth="1"/>
    <col min="6" max="6" width="17.140625" style="3" bestFit="1" customWidth="1"/>
    <col min="7" max="7" width="14" style="3" bestFit="1" customWidth="1"/>
    <col min="8" max="8" width="15.7109375" style="3" bestFit="1" customWidth="1"/>
    <col min="9" max="9" width="14.28515625" bestFit="1" customWidth="1"/>
    <col min="10" max="10" width="14.140625" customWidth="1"/>
    <col min="11" max="11" width="9.5703125" bestFit="1" customWidth="1"/>
  </cols>
  <sheetData>
    <row r="3" spans="3:8" x14ac:dyDescent="0.25">
      <c r="D3" s="11"/>
    </row>
    <row r="4" spans="3:8" x14ac:dyDescent="0.25">
      <c r="D4" s="11"/>
    </row>
    <row r="5" spans="3:8" x14ac:dyDescent="0.25">
      <c r="D5" s="11"/>
    </row>
    <row r="6" spans="3:8" x14ac:dyDescent="0.25">
      <c r="D6" s="11"/>
    </row>
    <row r="8" spans="3:8" ht="15.75" x14ac:dyDescent="0.25">
      <c r="C8" s="43" t="s">
        <v>0</v>
      </c>
      <c r="D8" s="43"/>
      <c r="E8" s="43"/>
      <c r="F8" s="43"/>
      <c r="G8" s="43"/>
      <c r="H8" s="43"/>
    </row>
    <row r="9" spans="3:8" x14ac:dyDescent="0.25">
      <c r="C9" s="27"/>
      <c r="D9" s="27"/>
      <c r="E9" s="27"/>
      <c r="F9" s="27"/>
      <c r="G9" s="27"/>
      <c r="H9" s="27"/>
    </row>
    <row r="10" spans="3:8" ht="15.75" x14ac:dyDescent="0.25">
      <c r="C10" s="43" t="s">
        <v>1</v>
      </c>
      <c r="D10" s="43"/>
      <c r="E10" s="43"/>
      <c r="F10" s="43"/>
      <c r="G10" s="43"/>
      <c r="H10" s="43"/>
    </row>
    <row r="11" spans="3:8" ht="15.75" x14ac:dyDescent="0.25">
      <c r="C11" s="43" t="s">
        <v>2</v>
      </c>
      <c r="D11" s="43"/>
      <c r="E11" s="43"/>
      <c r="F11" s="43"/>
      <c r="G11" s="43"/>
      <c r="H11" s="43"/>
    </row>
    <row r="12" spans="3:8" ht="15.75" x14ac:dyDescent="0.25">
      <c r="C12" s="43" t="s">
        <v>16</v>
      </c>
      <c r="D12" s="43"/>
      <c r="E12" s="43"/>
      <c r="F12" s="43"/>
      <c r="G12" s="43"/>
      <c r="H12" s="43"/>
    </row>
    <row r="13" spans="3:8" ht="15.75" x14ac:dyDescent="0.25">
      <c r="C13" s="43" t="s">
        <v>11</v>
      </c>
      <c r="D13" s="43"/>
      <c r="E13" s="43"/>
      <c r="F13" s="43"/>
      <c r="G13" s="43"/>
      <c r="H13" s="43"/>
    </row>
    <row r="14" spans="3:8" ht="15.75" thickBot="1" x14ac:dyDescent="0.3">
      <c r="C14" s="28"/>
      <c r="D14" s="28"/>
      <c r="E14" s="27"/>
      <c r="F14" s="29"/>
      <c r="G14" s="29"/>
      <c r="H14" s="29"/>
    </row>
    <row r="15" spans="3:8" s="34" customFormat="1" ht="15.75" x14ac:dyDescent="0.25">
      <c r="C15" s="30"/>
      <c r="D15" s="31"/>
      <c r="E15" s="4" t="s">
        <v>3</v>
      </c>
      <c r="F15" s="32"/>
      <c r="G15" s="32"/>
      <c r="H15" s="33"/>
    </row>
    <row r="16" spans="3:8" s="34" customFormat="1" ht="15.75" x14ac:dyDescent="0.25">
      <c r="C16" s="35"/>
      <c r="D16" s="36"/>
      <c r="E16" s="37"/>
      <c r="F16" s="38" t="s">
        <v>4</v>
      </c>
      <c r="G16" s="38"/>
      <c r="H16" s="38">
        <v>4451830.1900000004</v>
      </c>
    </row>
    <row r="17" spans="3:8" x14ac:dyDescent="0.25">
      <c r="C17" s="12"/>
      <c r="D17" s="13"/>
      <c r="E17" s="5"/>
      <c r="F17" s="6"/>
      <c r="G17" s="6"/>
      <c r="H17" s="7"/>
    </row>
    <row r="18" spans="3:8" x14ac:dyDescent="0.25">
      <c r="C18" s="12"/>
      <c r="D18" s="13"/>
      <c r="E18" s="5"/>
      <c r="F18" s="6"/>
      <c r="G18" s="6"/>
      <c r="H18" s="7"/>
    </row>
    <row r="19" spans="3:8" s="34" customFormat="1" ht="15.75" x14ac:dyDescent="0.25">
      <c r="C19" s="39" t="s">
        <v>5</v>
      </c>
      <c r="D19" s="40" t="s">
        <v>6</v>
      </c>
      <c r="E19" s="41" t="s">
        <v>7</v>
      </c>
      <c r="F19" s="42" t="s">
        <v>8</v>
      </c>
      <c r="G19" s="42" t="s">
        <v>9</v>
      </c>
      <c r="H19" s="8" t="s">
        <v>10</v>
      </c>
    </row>
    <row r="20" spans="3:8" s="15" customFormat="1" x14ac:dyDescent="0.25">
      <c r="C20" s="17">
        <v>42828</v>
      </c>
      <c r="D20" s="18">
        <v>8906</v>
      </c>
      <c r="E20" s="19" t="s">
        <v>17</v>
      </c>
      <c r="F20" s="16"/>
      <c r="G20" s="16">
        <v>94087.78</v>
      </c>
      <c r="H20" s="16">
        <f>H16+F20-G20</f>
        <v>4357742.41</v>
      </c>
    </row>
    <row r="21" spans="3:8" s="15" customFormat="1" x14ac:dyDescent="0.25">
      <c r="C21" s="17">
        <v>42830</v>
      </c>
      <c r="D21" s="18">
        <v>8907</v>
      </c>
      <c r="E21" s="19" t="s">
        <v>15</v>
      </c>
      <c r="F21" s="16"/>
      <c r="G21" s="16">
        <v>36295.919999999998</v>
      </c>
      <c r="H21" s="16">
        <f t="shared" ref="H21:H35" si="0">H20+F21-G21</f>
        <v>4321446.49</v>
      </c>
    </row>
    <row r="22" spans="3:8" s="15" customFormat="1" x14ac:dyDescent="0.25">
      <c r="C22" s="17">
        <v>42831</v>
      </c>
      <c r="D22" s="18" t="s">
        <v>26</v>
      </c>
      <c r="E22" s="19" t="s">
        <v>14</v>
      </c>
      <c r="F22" s="16">
        <v>26871</v>
      </c>
      <c r="G22" s="16"/>
      <c r="H22" s="16">
        <f t="shared" si="0"/>
        <v>4348317.49</v>
      </c>
    </row>
    <row r="23" spans="3:8" s="15" customFormat="1" x14ac:dyDescent="0.25">
      <c r="C23" s="17">
        <v>42836</v>
      </c>
      <c r="D23" s="18" t="s">
        <v>27</v>
      </c>
      <c r="E23" s="19" t="s">
        <v>14</v>
      </c>
      <c r="F23" s="16">
        <v>51055</v>
      </c>
      <c r="G23" s="16"/>
      <c r="H23" s="16">
        <f t="shared" si="0"/>
        <v>4399372.49</v>
      </c>
    </row>
    <row r="24" spans="3:8" s="15" customFormat="1" x14ac:dyDescent="0.25">
      <c r="C24" s="17">
        <v>42836</v>
      </c>
      <c r="D24" s="18">
        <v>8908</v>
      </c>
      <c r="E24" s="19" t="s">
        <v>19</v>
      </c>
      <c r="F24" s="16"/>
      <c r="G24" s="16">
        <v>66576.05</v>
      </c>
      <c r="H24" s="16">
        <f t="shared" si="0"/>
        <v>4332796.4400000004</v>
      </c>
    </row>
    <row r="25" spans="3:8" s="15" customFormat="1" x14ac:dyDescent="0.25">
      <c r="C25" s="17">
        <v>42837</v>
      </c>
      <c r="D25" s="18" t="s">
        <v>28</v>
      </c>
      <c r="E25" s="19" t="s">
        <v>14</v>
      </c>
      <c r="F25" s="16">
        <v>68000</v>
      </c>
      <c r="G25" s="16"/>
      <c r="H25" s="16">
        <f t="shared" si="0"/>
        <v>4400796.4400000004</v>
      </c>
    </row>
    <row r="26" spans="3:8" s="15" customFormat="1" x14ac:dyDescent="0.25">
      <c r="C26" s="17">
        <v>42842</v>
      </c>
      <c r="D26" s="18">
        <v>8909</v>
      </c>
      <c r="E26" s="19" t="s">
        <v>20</v>
      </c>
      <c r="F26" s="16"/>
      <c r="G26" s="16">
        <v>81384.009999999995</v>
      </c>
      <c r="H26" s="16">
        <f t="shared" si="0"/>
        <v>4319412.4300000006</v>
      </c>
    </row>
    <row r="27" spans="3:8" s="15" customFormat="1" x14ac:dyDescent="0.25">
      <c r="C27" s="17">
        <v>42843</v>
      </c>
      <c r="D27" s="18" t="s">
        <v>29</v>
      </c>
      <c r="E27" s="19" t="s">
        <v>14</v>
      </c>
      <c r="F27" s="16">
        <v>322452</v>
      </c>
      <c r="G27" s="16"/>
      <c r="H27" s="16">
        <f t="shared" si="0"/>
        <v>4641864.4300000006</v>
      </c>
    </row>
    <row r="28" spans="3:8" s="15" customFormat="1" x14ac:dyDescent="0.25">
      <c r="C28" s="17">
        <v>42845</v>
      </c>
      <c r="D28" s="18">
        <v>8910</v>
      </c>
      <c r="E28" s="19" t="s">
        <v>21</v>
      </c>
      <c r="F28" s="16"/>
      <c r="G28" s="16">
        <v>25000</v>
      </c>
      <c r="H28" s="16">
        <f t="shared" si="0"/>
        <v>4616864.4300000006</v>
      </c>
    </row>
    <row r="29" spans="3:8" s="15" customFormat="1" x14ac:dyDescent="0.25">
      <c r="C29" s="17">
        <v>42849</v>
      </c>
      <c r="D29" s="18">
        <v>8911</v>
      </c>
      <c r="E29" s="19" t="s">
        <v>22</v>
      </c>
      <c r="F29" s="16"/>
      <c r="G29" s="16">
        <v>67652.039999999994</v>
      </c>
      <c r="H29" s="16">
        <f t="shared" si="0"/>
        <v>4549212.3900000006</v>
      </c>
    </row>
    <row r="30" spans="3:8" s="15" customFormat="1" x14ac:dyDescent="0.25">
      <c r="C30" s="17">
        <v>42849</v>
      </c>
      <c r="D30" s="18" t="s">
        <v>30</v>
      </c>
      <c r="E30" s="19" t="s">
        <v>14</v>
      </c>
      <c r="F30" s="16">
        <v>68000</v>
      </c>
      <c r="G30" s="16"/>
      <c r="H30" s="16">
        <f t="shared" si="0"/>
        <v>4617212.3900000006</v>
      </c>
    </row>
    <row r="31" spans="3:8" s="15" customFormat="1" x14ac:dyDescent="0.25">
      <c r="C31" s="17">
        <v>42850</v>
      </c>
      <c r="D31" s="18">
        <v>8912</v>
      </c>
      <c r="E31" s="19" t="s">
        <v>23</v>
      </c>
      <c r="F31" s="16"/>
      <c r="G31" s="16">
        <v>98300.160000000003</v>
      </c>
      <c r="H31" s="16">
        <f t="shared" si="0"/>
        <v>4518912.2300000004</v>
      </c>
    </row>
    <row r="32" spans="3:8" s="15" customFormat="1" x14ac:dyDescent="0.25">
      <c r="C32" s="17">
        <v>42850</v>
      </c>
      <c r="D32" s="18">
        <v>8913</v>
      </c>
      <c r="E32" s="19" t="s">
        <v>24</v>
      </c>
      <c r="F32" s="16"/>
      <c r="G32" s="16">
        <v>12401.27</v>
      </c>
      <c r="H32" s="16">
        <f t="shared" si="0"/>
        <v>4506510.9600000009</v>
      </c>
    </row>
    <row r="33" spans="3:9" s="15" customFormat="1" x14ac:dyDescent="0.25">
      <c r="C33" s="17">
        <v>42851</v>
      </c>
      <c r="D33" s="18">
        <v>8914</v>
      </c>
      <c r="E33" s="19" t="s">
        <v>15</v>
      </c>
      <c r="F33" s="16"/>
      <c r="G33" s="16">
        <v>36549.74</v>
      </c>
      <c r="H33" s="16">
        <f t="shared" si="0"/>
        <v>4469961.2200000007</v>
      </c>
    </row>
    <row r="34" spans="3:9" s="15" customFormat="1" x14ac:dyDescent="0.25">
      <c r="C34" s="17">
        <v>42853</v>
      </c>
      <c r="D34" s="18">
        <v>8915</v>
      </c>
      <c r="E34" s="19" t="s">
        <v>25</v>
      </c>
      <c r="F34" s="16"/>
      <c r="G34" s="16">
        <v>20083.54</v>
      </c>
      <c r="H34" s="16">
        <f t="shared" si="0"/>
        <v>4449877.6800000006</v>
      </c>
    </row>
    <row r="35" spans="3:9" s="9" customFormat="1" x14ac:dyDescent="0.25">
      <c r="C35" s="25">
        <v>42855</v>
      </c>
      <c r="D35" s="22">
        <v>1</v>
      </c>
      <c r="E35" s="22" t="s">
        <v>12</v>
      </c>
      <c r="F35" s="21"/>
      <c r="G35" s="21">
        <v>1684.93</v>
      </c>
      <c r="H35" s="16">
        <f t="shared" si="0"/>
        <v>4448192.7500000009</v>
      </c>
    </row>
    <row r="36" spans="3:9" s="9" customFormat="1" x14ac:dyDescent="0.25">
      <c r="C36" s="26">
        <v>42855</v>
      </c>
      <c r="D36" s="20"/>
      <c r="E36" s="22" t="s">
        <v>18</v>
      </c>
      <c r="F36" s="23">
        <f>SUM(F20:F35)</f>
        <v>536378</v>
      </c>
      <c r="G36" s="23">
        <f>SUM(G20:G35)</f>
        <v>540015.44000000006</v>
      </c>
      <c r="H36" s="24"/>
    </row>
    <row r="37" spans="3:9" s="9" customFormat="1" x14ac:dyDescent="0.25">
      <c r="C37" s="10"/>
      <c r="D37" s="10"/>
      <c r="E37" s="2"/>
      <c r="F37" s="3"/>
      <c r="G37" s="3"/>
      <c r="H37" s="3"/>
      <c r="I37" s="14"/>
    </row>
    <row r="38" spans="3:9" s="9" customFormat="1" x14ac:dyDescent="0.25">
      <c r="C38" s="10"/>
      <c r="D38" s="10"/>
      <c r="E38" s="2"/>
      <c r="F38" s="3"/>
      <c r="G38" s="3"/>
      <c r="H38" s="3"/>
      <c r="I38" s="14"/>
    </row>
    <row r="39" spans="3:9" s="9" customFormat="1" x14ac:dyDescent="0.25">
      <c r="C39" s="10"/>
      <c r="D39" s="10"/>
      <c r="E39" s="2"/>
      <c r="F39" s="3"/>
      <c r="G39" s="3"/>
      <c r="H39" s="3"/>
      <c r="I39" s="14"/>
    </row>
    <row r="40" spans="3:9" s="9" customFormat="1" x14ac:dyDescent="0.25">
      <c r="C40" s="10"/>
      <c r="D40" s="10"/>
      <c r="E40" s="2"/>
      <c r="F40" s="3"/>
      <c r="G40" s="3"/>
      <c r="H40" s="3"/>
      <c r="I40" s="14"/>
    </row>
    <row r="41" spans="3:9" s="9" customFormat="1" x14ac:dyDescent="0.25">
      <c r="C41" s="10"/>
      <c r="D41" s="10"/>
      <c r="E41" s="2" t="s">
        <v>13</v>
      </c>
      <c r="F41" s="3"/>
      <c r="G41" s="3"/>
      <c r="H41" s="3"/>
      <c r="I41" s="14"/>
    </row>
    <row r="42" spans="3:9" s="9" customFormat="1" x14ac:dyDescent="0.25">
      <c r="C42" s="10"/>
      <c r="D42" s="10"/>
      <c r="E42" s="2"/>
      <c r="F42" s="3"/>
      <c r="G42" s="3"/>
      <c r="H42" s="3"/>
      <c r="I42" s="14"/>
    </row>
    <row r="43" spans="3:9" s="9" customFormat="1" x14ac:dyDescent="0.25">
      <c r="C43" s="10"/>
      <c r="D43" s="10"/>
      <c r="E43" s="2"/>
      <c r="F43" s="3"/>
      <c r="G43" s="3"/>
      <c r="H43" s="3"/>
      <c r="I43" s="14"/>
    </row>
    <row r="44" spans="3:9" s="9" customFormat="1" x14ac:dyDescent="0.25">
      <c r="C44" s="10"/>
      <c r="D44" s="10"/>
      <c r="E44" s="2"/>
      <c r="F44" s="3"/>
      <c r="G44" s="3"/>
      <c r="H44" s="3"/>
      <c r="I44" s="14"/>
    </row>
    <row r="45" spans="3:9" s="9" customFormat="1" x14ac:dyDescent="0.25">
      <c r="C45" s="10"/>
      <c r="D45" s="10"/>
      <c r="E45" s="2"/>
      <c r="F45" s="3"/>
      <c r="G45" s="3"/>
      <c r="H45" s="3"/>
      <c r="I45" s="14"/>
    </row>
    <row r="46" spans="3:9" s="9" customFormat="1" x14ac:dyDescent="0.25">
      <c r="C46" s="10"/>
      <c r="D46" s="10"/>
      <c r="E46" s="2"/>
      <c r="F46" s="3"/>
      <c r="G46" s="3"/>
      <c r="H46" s="3"/>
      <c r="I46" s="14"/>
    </row>
    <row r="47" spans="3:9" s="9" customFormat="1" x14ac:dyDescent="0.25">
      <c r="C47" s="10"/>
      <c r="D47" s="10"/>
      <c r="E47" s="2"/>
      <c r="F47" s="3"/>
      <c r="G47" s="3"/>
      <c r="H47" s="3"/>
      <c r="I47" s="14"/>
    </row>
    <row r="48" spans="3:9" s="9" customFormat="1" x14ac:dyDescent="0.25">
      <c r="C48" s="10"/>
      <c r="D48" s="10"/>
      <c r="E48" s="2"/>
      <c r="F48" s="3"/>
      <c r="G48" s="3"/>
      <c r="H48" s="3"/>
      <c r="I48" s="14"/>
    </row>
    <row r="49" spans="3:9" s="9" customFormat="1" x14ac:dyDescent="0.25">
      <c r="C49" s="10"/>
      <c r="D49" s="10"/>
      <c r="E49" s="2"/>
      <c r="F49" s="3"/>
      <c r="G49" s="3"/>
      <c r="H49" s="3"/>
      <c r="I49" s="14"/>
    </row>
    <row r="50" spans="3:9" s="9" customFormat="1" x14ac:dyDescent="0.25">
      <c r="C50" s="10"/>
      <c r="D50" s="10"/>
      <c r="E50" s="2"/>
      <c r="F50" s="3"/>
      <c r="G50" s="3"/>
      <c r="H50" s="3"/>
      <c r="I50" s="14"/>
    </row>
    <row r="51" spans="3:9" x14ac:dyDescent="0.25">
      <c r="I51" s="1"/>
    </row>
  </sheetData>
  <sortState ref="J15:N46">
    <sortCondition descending="1" ref="J15"/>
  </sortState>
  <mergeCells count="5">
    <mergeCell ref="C8:H8"/>
    <mergeCell ref="C10:H10"/>
    <mergeCell ref="C11:H11"/>
    <mergeCell ref="C12:H12"/>
    <mergeCell ref="C13:H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CUENTA NO. 240-010951-0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Norvia Casado</cp:lastModifiedBy>
  <cp:lastPrinted>2016-05-05T13:05:47Z</cp:lastPrinted>
  <dcterms:created xsi:type="dcterms:W3CDTF">2014-12-03T13:42:29Z</dcterms:created>
  <dcterms:modified xsi:type="dcterms:W3CDTF">2017-05-04T16:23:41Z</dcterms:modified>
</cp:coreProperties>
</file>